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C:\Users\higashi03\Desktop\伊波\チャレンジ補助金\"/>
    </mc:Choice>
  </mc:AlternateContent>
  <xr:revisionPtr revIDLastSave="0" documentId="13_ncr:1_{2415FA3C-A8B1-4A58-891C-F24CE42EA018}" xr6:coauthVersionLast="45" xr6:coauthVersionMax="45" xr10:uidLastSave="{00000000-0000-0000-0000-000000000000}"/>
  <workbookProtection lockStructure="1"/>
  <bookViews>
    <workbookView xWindow="19080" yWindow="-120" windowWidth="16440" windowHeight="29040" tabRatio="840" xr2:uid="{00000000-000D-0000-FFFF-FFFF00000000}"/>
  </bookViews>
  <sheets>
    <sheet name="基本データ(単独事業者）" sheetId="2" r:id="rId1"/>
    <sheet name="様式第1号" sheetId="1" r:id="rId2"/>
    <sheet name="様式第2号" sheetId="5" r:id="rId3"/>
    <sheet name="様式第3号（入力必要）" sheetId="6" r:id="rId4"/>
    <sheet name="様式第5号" sheetId="8" r:id="rId5"/>
    <sheet name="様式第6号" sheetId="9" r:id="rId6"/>
    <sheet name="様式第7号" sheetId="10" r:id="rId7"/>
    <sheet name="様式第9号" sheetId="11" r:id="rId8"/>
    <sheet name="様式第10号（入力必要）" sheetId="12" r:id="rId9"/>
    <sheet name="様式第9号 (添付用)" sheetId="19" r:id="rId10"/>
    <sheet name="様式第11号" sheetId="13" r:id="rId11"/>
    <sheet name="様式第13号" sheetId="14" r:id="rId12"/>
    <sheet name="様式第14号（入力必要）" sheetId="16" r:id="rId13"/>
  </sheets>
  <definedNames>
    <definedName name="_xlnm.Print_Area" localSheetId="7">様式第9号!$A$1:$S$28</definedName>
  </definedNames>
  <calcPr calcId="191029"/>
</workbook>
</file>

<file path=xl/calcChain.xml><?xml version="1.0" encoding="utf-8"?>
<calcChain xmlns="http://schemas.openxmlformats.org/spreadsheetml/2006/main">
  <c r="F10" i="5" l="1"/>
  <c r="F22" i="19" l="1"/>
  <c r="M21" i="19"/>
  <c r="F21" i="19"/>
  <c r="F20" i="19"/>
  <c r="F19" i="19"/>
  <c r="F16" i="19"/>
  <c r="F15" i="19"/>
  <c r="F14" i="19"/>
  <c r="F13" i="19"/>
  <c r="F12" i="19"/>
  <c r="F11" i="19"/>
  <c r="F10" i="19"/>
  <c r="F9" i="19"/>
  <c r="K8" i="19"/>
  <c r="F8" i="19"/>
  <c r="F7" i="19"/>
  <c r="H16" i="9"/>
  <c r="F4" i="2" l="1"/>
  <c r="E11" i="9"/>
  <c r="E11" i="8"/>
  <c r="E12" i="16" l="1"/>
  <c r="E11" i="14"/>
  <c r="E11" i="11"/>
  <c r="I16" i="10"/>
  <c r="F9" i="2"/>
  <c r="F13" i="5" l="1"/>
  <c r="L5" i="12" l="1"/>
  <c r="K4" i="12"/>
  <c r="L5" i="6"/>
  <c r="K4" i="6"/>
  <c r="L6" i="13"/>
  <c r="K5" i="13"/>
  <c r="K4" i="13"/>
  <c r="E31" i="1"/>
  <c r="F5" i="2" l="1"/>
  <c r="M21" i="5"/>
  <c r="F21" i="5"/>
  <c r="A12" i="16" l="1"/>
  <c r="L7" i="16"/>
  <c r="K6" i="16"/>
  <c r="K5" i="16"/>
  <c r="A11" i="14"/>
  <c r="G26" i="14"/>
  <c r="G25" i="14"/>
  <c r="G24" i="14"/>
  <c r="G23" i="14"/>
  <c r="G21" i="14"/>
  <c r="L7" i="14"/>
  <c r="K6" i="14"/>
  <c r="K5" i="14"/>
  <c r="A13" i="13"/>
  <c r="G13" i="13"/>
  <c r="G29" i="12"/>
  <c r="G17" i="12"/>
  <c r="G15" i="11"/>
  <c r="A11" i="11"/>
  <c r="L7" i="11"/>
  <c r="K6" i="11"/>
  <c r="K5" i="11"/>
  <c r="C16" i="10"/>
  <c r="L7" i="10"/>
  <c r="K6" i="10"/>
  <c r="K5" i="10"/>
  <c r="C21" i="9"/>
  <c r="A11" i="9"/>
  <c r="L7" i="9"/>
  <c r="K6" i="9"/>
  <c r="K5" i="9"/>
  <c r="G23" i="8"/>
  <c r="G25" i="8"/>
  <c r="G26" i="8"/>
  <c r="G24" i="8"/>
  <c r="G21" i="8"/>
  <c r="K16" i="8"/>
  <c r="K17" i="8" s="1"/>
  <c r="J16" i="8"/>
  <c r="J17" i="8" s="1"/>
  <c r="I16" i="8"/>
  <c r="I17" i="8" s="1"/>
  <c r="H16" i="8"/>
  <c r="H17" i="8" s="1"/>
  <c r="G16" i="8"/>
  <c r="G17" i="8" s="1"/>
  <c r="F16" i="8"/>
  <c r="F17" i="8" s="1"/>
  <c r="A11" i="8"/>
  <c r="L7" i="8"/>
  <c r="K6" i="8"/>
  <c r="K5" i="8"/>
  <c r="G29" i="6"/>
  <c r="G17" i="6"/>
  <c r="F22" i="5"/>
  <c r="F20" i="5"/>
  <c r="F19" i="5"/>
  <c r="F11" i="5"/>
  <c r="F12" i="5"/>
  <c r="F14" i="5"/>
  <c r="F15" i="5"/>
  <c r="F16" i="5"/>
  <c r="F9" i="5"/>
  <c r="K8" i="5"/>
  <c r="F8" i="5"/>
  <c r="F7" i="5"/>
  <c r="L41" i="1"/>
  <c r="L39" i="1"/>
  <c r="G16" i="1"/>
  <c r="E16" i="8"/>
  <c r="E17" i="8" s="1"/>
  <c r="L7" i="1"/>
  <c r="K6" i="1"/>
  <c r="K5" i="1"/>
  <c r="M34" i="1"/>
  <c r="M13" i="13" l="1"/>
  <c r="E16" i="14"/>
  <c r="E1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BHG010024</author>
  </authors>
  <commentList>
    <comment ref="C20" authorId="0" shapeId="0" xr:uid="{40E5E95E-BED0-42CB-BB65-5678BB82836C}">
      <text>
        <r>
          <rPr>
            <sz val="9"/>
            <color indexed="81"/>
            <rFont val="游ゴシック"/>
            <family val="3"/>
            <charset val="128"/>
            <scheme val="minor"/>
          </rPr>
          <t>直接入力してください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kikakukankou2</author>
  </authors>
  <commentList>
    <comment ref="F19" authorId="0" shapeId="0" xr:uid="{B0D93E97-DEA2-4C9A-8250-4CD0CFB8888A}">
      <text>
        <r>
          <rPr>
            <b/>
            <sz val="9"/>
            <color indexed="81"/>
            <rFont val="MS P ゴシック"/>
            <family val="3"/>
            <charset val="128"/>
          </rPr>
          <t xml:space="preserve">事業完了後に入力フォームに打ち込みます。
</t>
        </r>
      </text>
    </comment>
  </commentList>
</comments>
</file>

<file path=xl/sharedStrings.xml><?xml version="1.0" encoding="utf-8"?>
<sst xmlns="http://schemas.openxmlformats.org/spreadsheetml/2006/main" count="280" uniqueCount="169">
  <si>
    <t>別記</t>
  </si>
  <si>
    <t>所　在　地</t>
  </si>
  <si>
    <t>名　　　称</t>
  </si>
  <si>
    <t>２．添付書類</t>
  </si>
  <si>
    <t>（１）事業計画書（第2号様式）</t>
  </si>
  <si>
    <t>（２）収支予算書（第3号様式）</t>
  </si>
  <si>
    <t xml:space="preserve">           　      </t>
  </si>
  <si>
    <t>法人名又は屋号</t>
  </si>
  <si>
    <t>所在地又は住所</t>
  </si>
  <si>
    <t>事業所所在地</t>
  </si>
  <si>
    <t>資本金又は出資金</t>
  </si>
  <si>
    <t>従業員数</t>
  </si>
  <si>
    <t>業務内容</t>
  </si>
  <si>
    <t>担当者職氏名</t>
  </si>
  <si>
    <t>連絡先</t>
  </si>
  <si>
    <t>事業の概要</t>
  </si>
  <si>
    <t>事業の目的と効果</t>
  </si>
  <si>
    <t>実施予定期間</t>
  </si>
  <si>
    <t>実施予定場所</t>
  </si>
  <si>
    <t>【共通】</t>
    <rPh sb="1" eb="3">
      <t>キョウツウ</t>
    </rPh>
    <phoneticPr fontId="19"/>
  </si>
  <si>
    <t>【売上高の状況】</t>
    <rPh sb="1" eb="4">
      <t>ウリアゲダカ</t>
    </rPh>
    <rPh sb="5" eb="7">
      <t>ジョウキョウ</t>
    </rPh>
    <phoneticPr fontId="19"/>
  </si>
  <si>
    <t>Ａ．最近1か月の売上高</t>
    <rPh sb="2" eb="4">
      <t>サイキン</t>
    </rPh>
    <rPh sb="6" eb="7">
      <t>ゲツ</t>
    </rPh>
    <rPh sb="8" eb="11">
      <t>ウリアゲダカ</t>
    </rPh>
    <phoneticPr fontId="19"/>
  </si>
  <si>
    <t>Ｂ.Ａ同月前年の売上高</t>
    <rPh sb="3" eb="5">
      <t>ドウゲツ</t>
    </rPh>
    <rPh sb="5" eb="7">
      <t>ゼンネン</t>
    </rPh>
    <rPh sb="8" eb="11">
      <t>ウリアゲダカ</t>
    </rPh>
    <phoneticPr fontId="19"/>
  </si>
  <si>
    <t>減少率（％）　5％以上</t>
    <rPh sb="0" eb="3">
      <t>ゲンショウリツ</t>
    </rPh>
    <rPh sb="9" eb="11">
      <t>イジョウ</t>
    </rPh>
    <phoneticPr fontId="19"/>
  </si>
  <si>
    <t>（ふりがな）</t>
  </si>
  <si>
    <t>口座名義</t>
  </si>
  <si>
    <t>預金種類</t>
  </si>
  <si>
    <t>口座番号</t>
  </si>
  <si>
    <t>振込先
（金融機関・支店名）</t>
    <phoneticPr fontId="19"/>
  </si>
  <si>
    <t>【口座情報】</t>
    <rPh sb="1" eb="3">
      <t>コウザ</t>
    </rPh>
    <rPh sb="3" eb="5">
      <t>ジョウホウ</t>
    </rPh>
    <phoneticPr fontId="19"/>
  </si>
  <si>
    <t>着手年月日</t>
    <rPh sb="0" eb="2">
      <t>チャクシュ</t>
    </rPh>
    <rPh sb="2" eb="5">
      <t>ネンガッピ</t>
    </rPh>
    <phoneticPr fontId="19"/>
  </si>
  <si>
    <t>完了年月日</t>
    <rPh sb="0" eb="2">
      <t>カンリョウ</t>
    </rPh>
    <rPh sb="2" eb="5">
      <t>ネンガッピ</t>
    </rPh>
    <phoneticPr fontId="19"/>
  </si>
  <si>
    <t>【事業期間】</t>
    <rPh sb="1" eb="3">
      <t>ジギョウ</t>
    </rPh>
    <rPh sb="3" eb="5">
      <t>キカン</t>
    </rPh>
    <phoneticPr fontId="19"/>
  </si>
  <si>
    <t>申請額</t>
    <rPh sb="0" eb="3">
      <t>シンセイガク</t>
    </rPh>
    <phoneticPr fontId="19"/>
  </si>
  <si>
    <t>概算払請求額（自動）</t>
    <rPh sb="0" eb="2">
      <t>ガイサン</t>
    </rPh>
    <rPh sb="2" eb="3">
      <t>ハラ</t>
    </rPh>
    <rPh sb="3" eb="6">
      <t>セイキュウガク</t>
    </rPh>
    <rPh sb="7" eb="9">
      <t>ジドウ</t>
    </rPh>
    <phoneticPr fontId="19"/>
  </si>
  <si>
    <t>　　</t>
    <phoneticPr fontId="19"/>
  </si>
  <si>
    <t>創業年月日</t>
    <phoneticPr fontId="19"/>
  </si>
  <si>
    <t>代表者氏名</t>
    <phoneticPr fontId="19"/>
  </si>
  <si>
    <t>職名</t>
    <rPh sb="0" eb="2">
      <t>ショクメイ</t>
    </rPh>
    <phoneticPr fontId="19"/>
  </si>
  <si>
    <t>～</t>
    <phoneticPr fontId="19"/>
  </si>
  <si>
    <t>代表者職・氏名　</t>
    <phoneticPr fontId="19"/>
  </si>
  <si>
    <t>㊞</t>
    <phoneticPr fontId="19"/>
  </si>
  <si>
    <t>１．補助申請額</t>
    <phoneticPr fontId="19"/>
  </si>
  <si>
    <t>令和2年　　月　　日</t>
    <rPh sb="0" eb="2">
      <t>レイワ</t>
    </rPh>
    <rPh sb="3" eb="4">
      <t>ネン</t>
    </rPh>
    <rPh sb="6" eb="7">
      <t>ガツ</t>
    </rPh>
    <rPh sb="9" eb="10">
      <t>ニチ</t>
    </rPh>
    <phoneticPr fontId="19"/>
  </si>
  <si>
    <t>Ｂ－Ａ</t>
    <phoneticPr fontId="19"/>
  </si>
  <si>
    <t>Ｂ</t>
    <phoneticPr fontId="19"/>
  </si>
  <si>
    <t>×１００</t>
    <phoneticPr fontId="19"/>
  </si>
  <si>
    <t>【申請額など】</t>
    <rPh sb="1" eb="3">
      <t>シンセイ</t>
    </rPh>
    <phoneticPr fontId="19"/>
  </si>
  <si>
    <t>売上高の状況</t>
    <phoneticPr fontId="19"/>
  </si>
  <si>
    <t>事　業　計　画　書</t>
    <phoneticPr fontId="19"/>
  </si>
  <si>
    <t>１　申請者の概要</t>
  </si>
  <si>
    <t>代表者（職）氏名</t>
  </si>
  <si>
    <t>創業年月日</t>
  </si>
  <si>
    <t>２　事業内容</t>
  </si>
  <si>
    <t>区　　　　分</t>
  </si>
  <si>
    <t>予　　算　　額</t>
  </si>
  <si>
    <t>摘　　　　要</t>
  </si>
  <si>
    <t>自　己　資　金</t>
  </si>
  <si>
    <t>計</t>
  </si>
  <si>
    <t>２　支出の部</t>
  </si>
  <si>
    <t>１　収入の部</t>
    <phoneticPr fontId="19"/>
  </si>
  <si>
    <t>収　支　予　算　書</t>
    <phoneticPr fontId="19"/>
  </si>
  <si>
    <t>〇補助金振込先口座</t>
  </si>
  <si>
    <t>振込先
（金融機関名・支店名）</t>
    <rPh sb="0" eb="3">
      <t>フリコミサキ</t>
    </rPh>
    <rPh sb="5" eb="7">
      <t>キンユウ</t>
    </rPh>
    <phoneticPr fontId="19"/>
  </si>
  <si>
    <t>補助金交付要綱第8条の規定により、関係書類を添えて申請します。</t>
    <phoneticPr fontId="19"/>
  </si>
  <si>
    <t>（金額）</t>
  </si>
  <si>
    <t>２　変更理由</t>
  </si>
  <si>
    <t>３　添付書類</t>
  </si>
  <si>
    <t>（１）変更後の事業計画書</t>
  </si>
  <si>
    <t>（２）変更後の収支予算書</t>
  </si>
  <si>
    <t>１　変更した事業内容</t>
    <phoneticPr fontId="19"/>
  </si>
  <si>
    <t>【変更がある場合】</t>
    <rPh sb="1" eb="3">
      <t>ヘンコウ</t>
    </rPh>
    <rPh sb="6" eb="8">
      <t>バアイ</t>
    </rPh>
    <phoneticPr fontId="19"/>
  </si>
  <si>
    <t>変更理由</t>
    <rPh sb="0" eb="2">
      <t>ヘンコウ</t>
    </rPh>
    <rPh sb="2" eb="4">
      <t>リユウ</t>
    </rPh>
    <phoneticPr fontId="19"/>
  </si>
  <si>
    <t>変更理由（金額）</t>
    <rPh sb="0" eb="2">
      <t>ヘンコウ</t>
    </rPh>
    <rPh sb="2" eb="4">
      <t>リユウ</t>
    </rPh>
    <rPh sb="5" eb="7">
      <t>キンガク</t>
    </rPh>
    <phoneticPr fontId="19"/>
  </si>
  <si>
    <t>１　交付決定年月日及び番号</t>
  </si>
  <si>
    <t>２　中止（廃止）の理由</t>
  </si>
  <si>
    <t>付要綱第10条の規定により、関係書類を添えて報告します。</t>
    <phoneticPr fontId="19"/>
  </si>
  <si>
    <t>（４）その他市長が必要と認める書類</t>
  </si>
  <si>
    <t>（１）収支決算書</t>
    <phoneticPr fontId="19"/>
  </si>
  <si>
    <t>収　支　決　算　書</t>
    <phoneticPr fontId="19"/>
  </si>
  <si>
    <t>交付決定額</t>
    <phoneticPr fontId="19"/>
  </si>
  <si>
    <t>概算受領済額</t>
    <phoneticPr fontId="19"/>
  </si>
  <si>
    <t>差引額</t>
    <phoneticPr fontId="19"/>
  </si>
  <si>
    <t>交付決定額</t>
    <rPh sb="0" eb="2">
      <t>コウフ</t>
    </rPh>
    <rPh sb="2" eb="5">
      <t>ケッテイガク</t>
    </rPh>
    <phoneticPr fontId="19"/>
  </si>
  <si>
    <t>ンジ補助金交付要綱第12条の規定により、下記のとおり報告します。</t>
    <phoneticPr fontId="19"/>
  </si>
  <si>
    <t>消費税等仕入控除税額確定報告書</t>
    <phoneticPr fontId="19"/>
  </si>
  <si>
    <t>２．補助金の確定時における消費税及び地方消費税に係る仕入れ控除額</t>
  </si>
  <si>
    <t>３．消費税及び地方消費税額の確定に伴う補助金に係る消費税及び地方消費税に係る</t>
  </si>
  <si>
    <t>（注）別紙として返還額にかかる積算の内訳を添付すること。</t>
  </si>
  <si>
    <t>１．補助金の額（要綱第11条による額の確定額）</t>
    <phoneticPr fontId="19"/>
  </si>
  <si>
    <t>円</t>
    <rPh sb="0" eb="1">
      <t>エン</t>
    </rPh>
    <phoneticPr fontId="19"/>
  </si>
  <si>
    <t>　仕入控除税額</t>
    <phoneticPr fontId="19"/>
  </si>
  <si>
    <t>４．補助金返還額相当額（上記４から３の額を差し引いた額）</t>
    <phoneticPr fontId="19"/>
  </si>
  <si>
    <t>～</t>
    <phoneticPr fontId="19"/>
  </si>
  <si>
    <t>消費税額</t>
    <rPh sb="0" eb="3">
      <t>ショウヒゼイ</t>
    </rPh>
    <rPh sb="3" eb="4">
      <t>ガク</t>
    </rPh>
    <phoneticPr fontId="19"/>
  </si>
  <si>
    <t>補助金確定額</t>
    <rPh sb="0" eb="3">
      <t>ホジョキン</t>
    </rPh>
    <rPh sb="3" eb="6">
      <t>カクテイガク</t>
    </rPh>
    <phoneticPr fontId="19"/>
  </si>
  <si>
    <t>黄色のセルは自動入力</t>
    <rPh sb="0" eb="2">
      <t>キイロ</t>
    </rPh>
    <rPh sb="6" eb="8">
      <t>ジドウ</t>
    </rPh>
    <rPh sb="8" eb="10">
      <t>ニュウリョク</t>
    </rPh>
    <phoneticPr fontId="19"/>
  </si>
  <si>
    <t>様式第14号様式（第12条関係）</t>
    <phoneticPr fontId="19"/>
  </si>
  <si>
    <t>【単独事業所の場合】</t>
    <rPh sb="1" eb="3">
      <t>タンドク</t>
    </rPh>
    <rPh sb="3" eb="6">
      <t>ジギョウショ</t>
    </rPh>
    <phoneticPr fontId="19"/>
  </si>
  <si>
    <t>【村からの通知関係】</t>
    <rPh sb="1" eb="2">
      <t>ソン</t>
    </rPh>
    <rPh sb="5" eb="7">
      <t>ツウチ</t>
    </rPh>
    <rPh sb="7" eb="9">
      <t>カンケイ</t>
    </rPh>
    <phoneticPr fontId="19"/>
  </si>
  <si>
    <t>村からの交付決定通知日</t>
    <rPh sb="0" eb="1">
      <t>ソン</t>
    </rPh>
    <rPh sb="4" eb="6">
      <t>コウフ</t>
    </rPh>
    <rPh sb="6" eb="8">
      <t>ケッテイ</t>
    </rPh>
    <rPh sb="8" eb="11">
      <t>ツウチビ</t>
    </rPh>
    <phoneticPr fontId="19"/>
  </si>
  <si>
    <t>東　村　長　あて</t>
    <rPh sb="0" eb="1">
      <t>ヒガシ</t>
    </rPh>
    <rPh sb="2" eb="3">
      <t>ムラ</t>
    </rPh>
    <phoneticPr fontId="19"/>
  </si>
  <si>
    <t>消耗品</t>
    <rPh sb="0" eb="3">
      <t>ショウモウヒン</t>
    </rPh>
    <phoneticPr fontId="19"/>
  </si>
  <si>
    <t>委託費</t>
    <rPh sb="0" eb="3">
      <t>イタクヒ</t>
    </rPh>
    <phoneticPr fontId="19"/>
  </si>
  <si>
    <t>工事費</t>
    <rPh sb="0" eb="3">
      <t>コウジヒ</t>
    </rPh>
    <phoneticPr fontId="19"/>
  </si>
  <si>
    <t>執務室ｺﾛﾅ対策</t>
    <rPh sb="0" eb="3">
      <t>シツムシツ</t>
    </rPh>
    <rPh sb="6" eb="8">
      <t>タイサク</t>
    </rPh>
    <phoneticPr fontId="19"/>
  </si>
  <si>
    <t>消毒剤、マスク</t>
    <rPh sb="0" eb="2">
      <t>ショウドク</t>
    </rPh>
    <rPh sb="2" eb="3">
      <t>ザイ</t>
    </rPh>
    <phoneticPr fontId="19"/>
  </si>
  <si>
    <t>令和2年8月29日</t>
    <rPh sb="0" eb="2">
      <t>レイワ</t>
    </rPh>
    <rPh sb="3" eb="4">
      <t>ネン</t>
    </rPh>
    <rPh sb="5" eb="6">
      <t>ガツ</t>
    </rPh>
    <rPh sb="8" eb="9">
      <t>ニチ</t>
    </rPh>
    <phoneticPr fontId="19"/>
  </si>
  <si>
    <t>令和2年10月30日</t>
    <rPh sb="0" eb="2">
      <t>レイワ</t>
    </rPh>
    <rPh sb="3" eb="4">
      <t>ネン</t>
    </rPh>
    <rPh sb="6" eb="7">
      <t>ガツ</t>
    </rPh>
    <rPh sb="9" eb="10">
      <t>ニチ</t>
    </rPh>
    <phoneticPr fontId="19"/>
  </si>
  <si>
    <t>ちばりよー東村中小企業等チャレンジ補助金</t>
    <phoneticPr fontId="19"/>
  </si>
  <si>
    <t>助事業に係る消費税仕入控除税額について、ちばりよー東村中小企業等チャレ</t>
    <phoneticPr fontId="19"/>
  </si>
  <si>
    <t>について、次のとおり変更したいので、ちばりよー！東村中小企業等チャレンジ</t>
    <rPh sb="24" eb="26">
      <t>ヒガシソン</t>
    </rPh>
    <phoneticPr fontId="19"/>
  </si>
  <si>
    <t>ちばりよー！東村中小企業等チャレンジ補助金中止（廃止）申請書</t>
    <phoneticPr fontId="19"/>
  </si>
  <si>
    <t>村　補　助　金</t>
    <rPh sb="0" eb="1">
      <t>ソン</t>
    </rPh>
    <phoneticPr fontId="19"/>
  </si>
  <si>
    <t>ちばりよー！東村中小企業等チャレンジ補助金概算払精算書</t>
    <rPh sb="6" eb="8">
      <t>ヒガシソン</t>
    </rPh>
    <phoneticPr fontId="19"/>
  </si>
  <si>
    <t>ちばりよー！東村中小企業等チャレンジ補助金交付請求書</t>
    <phoneticPr fontId="19"/>
  </si>
  <si>
    <t>助事業について、ちばりよー！東村中小企業等チャレンジ補助金交付要綱第11条</t>
    <phoneticPr fontId="19"/>
  </si>
  <si>
    <t>ちばりよー！東村中小企業等チャレンジ補助金実績報告書</t>
    <phoneticPr fontId="19"/>
  </si>
  <si>
    <t>第3項の規定により、請求します。</t>
    <phoneticPr fontId="19"/>
  </si>
  <si>
    <t>（５）村税に滞納がない証明</t>
    <rPh sb="3" eb="4">
      <t>ソン</t>
    </rPh>
    <phoneticPr fontId="19"/>
  </si>
  <si>
    <t>執務室</t>
    <rPh sb="0" eb="3">
      <t>シツムシツ</t>
    </rPh>
    <phoneticPr fontId="19"/>
  </si>
  <si>
    <t>(　月)</t>
    <rPh sb="2" eb="3">
      <t>ツキ</t>
    </rPh>
    <phoneticPr fontId="19"/>
  </si>
  <si>
    <t>ちばりよー！東村中小企業等チャレンジ補助金概算払交付請求書</t>
    <rPh sb="6" eb="8">
      <t>ヒガシソン</t>
    </rPh>
    <phoneticPr fontId="19"/>
  </si>
  <si>
    <t>助事業について、ちばりよー！東村中小企業等チャレンジ補助金交付要綱第7条</t>
    <rPh sb="14" eb="16">
      <t>ヒガシソン</t>
    </rPh>
    <phoneticPr fontId="19"/>
  </si>
  <si>
    <t>ちばりよー！東村中小企業等チャレンジ補助金交付申請書</t>
    <rPh sb="6" eb="8">
      <t>ヒガシソン</t>
    </rPh>
    <rPh sb="8" eb="10">
      <t>チュウショウ</t>
    </rPh>
    <phoneticPr fontId="19"/>
  </si>
  <si>
    <t>Ｂ　Ａ同月前年の売上高</t>
    <rPh sb="3" eb="4">
      <t>ドウ</t>
    </rPh>
    <rPh sb="4" eb="5">
      <t>ツキ</t>
    </rPh>
    <rPh sb="5" eb="7">
      <t>ゼンネン</t>
    </rPh>
    <phoneticPr fontId="19"/>
  </si>
  <si>
    <t>村からの交付確定通知日</t>
    <rPh sb="0" eb="1">
      <t>ソン</t>
    </rPh>
    <rPh sb="4" eb="6">
      <t>コウフ</t>
    </rPh>
    <rPh sb="6" eb="8">
      <t>カクテイ</t>
    </rPh>
    <rPh sb="8" eb="11">
      <t>ツウチビ</t>
    </rPh>
    <phoneticPr fontId="19"/>
  </si>
  <si>
    <t>（３）直近の確定申告書類の写し</t>
    <phoneticPr fontId="19"/>
  </si>
  <si>
    <t>上記の指令番号
（東企観指令第○号）</t>
    <rPh sb="0" eb="2">
      <t>ジョウキ</t>
    </rPh>
    <rPh sb="3" eb="5">
      <t>シレイ</t>
    </rPh>
    <rPh sb="5" eb="7">
      <t>バンゴウ</t>
    </rPh>
    <rPh sb="9" eb="10">
      <t>ヒガシ</t>
    </rPh>
    <rPh sb="10" eb="11">
      <t>キ</t>
    </rPh>
    <rPh sb="11" eb="12">
      <t>カン</t>
    </rPh>
    <rPh sb="12" eb="14">
      <t>シレイ</t>
    </rPh>
    <rPh sb="13" eb="14">
      <t>ハギ</t>
    </rPh>
    <rPh sb="14" eb="15">
      <t>ダイ</t>
    </rPh>
    <rPh sb="15" eb="16">
      <t>ゴウ</t>
    </rPh>
    <phoneticPr fontId="19"/>
  </si>
  <si>
    <t>上記の指令番号
（東企観指令第○号）</t>
    <rPh sb="0" eb="2">
      <t>ジョウキ</t>
    </rPh>
    <rPh sb="3" eb="5">
      <t>シレイ</t>
    </rPh>
    <rPh sb="5" eb="7">
      <t>バンゴウ</t>
    </rPh>
    <rPh sb="9" eb="10">
      <t>ヒガシ</t>
    </rPh>
    <phoneticPr fontId="19"/>
  </si>
  <si>
    <t>村　補　助　金</t>
    <rPh sb="0" eb="1">
      <t>ソン</t>
    </rPh>
    <phoneticPr fontId="19"/>
  </si>
  <si>
    <t>の規定により、請求します。</t>
    <phoneticPr fontId="19"/>
  </si>
  <si>
    <t>（３）その他村長が必要と認める資料</t>
    <rPh sb="6" eb="7">
      <t>ソン</t>
    </rPh>
    <phoneticPr fontId="19"/>
  </si>
  <si>
    <t>　次のとおり補助事業を中止（廃止）したいので、ちばりよー！東村中小企業等チャレンジ補助金交付要綱第9条の規定により申請します。</t>
    <phoneticPr fontId="19"/>
  </si>
  <si>
    <t>実施事業概要書</t>
    <rPh sb="0" eb="2">
      <t>ジッシ</t>
    </rPh>
    <rPh sb="2" eb="4">
      <t>ジギョウ</t>
    </rPh>
    <rPh sb="4" eb="7">
      <t>ガイヨウショ</t>
    </rPh>
    <phoneticPr fontId="19"/>
  </si>
  <si>
    <t>事業の実施概要</t>
    <rPh sb="3" eb="5">
      <t>ジッシ</t>
    </rPh>
    <phoneticPr fontId="19"/>
  </si>
  <si>
    <t>第1号様式（第５条関係）</t>
    <phoneticPr fontId="19"/>
  </si>
  <si>
    <t>東　村　長　宛</t>
    <rPh sb="0" eb="1">
      <t>ヒガシ</t>
    </rPh>
    <rPh sb="2" eb="3">
      <t>ムラ</t>
    </rPh>
    <rPh sb="6" eb="7">
      <t>ア</t>
    </rPh>
    <phoneticPr fontId="19"/>
  </si>
  <si>
    <t>　令和2年度において、ちばりよー！東村中小企業等チャレンジ補助金の交付を受けたいので、ちばりよー！東村中小企業等チャレンジ補助金交付要綱第5条の規定により、関係書類を添えて申請します。
　なお、所得・課税状況その他補助金の交付決定に必要な事項を東村長が官公署、関係人に調査を行い、報告を求めることに同意します。</t>
    <rPh sb="1" eb="3">
      <t>レイワ</t>
    </rPh>
    <rPh sb="17" eb="19">
      <t>ヒガシソン</t>
    </rPh>
    <rPh sb="122" eb="124">
      <t>ヒガシソン</t>
    </rPh>
    <rPh sb="137" eb="138">
      <t>オコナ</t>
    </rPh>
    <phoneticPr fontId="19"/>
  </si>
  <si>
    <t>（４）売上高の比較ができる資料</t>
    <rPh sb="13" eb="15">
      <t>シリョウ</t>
    </rPh>
    <phoneticPr fontId="19"/>
  </si>
  <si>
    <t>（６）その他村長が必要と認める書類</t>
    <rPh sb="6" eb="7">
      <t>ソン</t>
    </rPh>
    <rPh sb="15" eb="17">
      <t>ショルイ</t>
    </rPh>
    <phoneticPr fontId="19"/>
  </si>
  <si>
    <t>　　　最近１箇月間の売上高</t>
    <rPh sb="6" eb="7">
      <t>コ</t>
    </rPh>
    <phoneticPr fontId="19"/>
  </si>
  <si>
    <t>Ａ　最近１箇月間の売上高</t>
    <rPh sb="5" eb="6">
      <t>コ</t>
    </rPh>
    <phoneticPr fontId="19"/>
  </si>
  <si>
    <t>第2号様式（第５条関係）</t>
    <phoneticPr fontId="19"/>
  </si>
  <si>
    <t>第3号様式（第５条関係）</t>
    <phoneticPr fontId="19"/>
  </si>
  <si>
    <t>第5号様式（第7条関係）</t>
    <phoneticPr fontId="19"/>
  </si>
  <si>
    <t>　請求額</t>
    <phoneticPr fontId="19"/>
  </si>
  <si>
    <t>※預金通帳の写しを添付すること。</t>
    <phoneticPr fontId="19"/>
  </si>
  <si>
    <t>第6号様式（第8条関係）</t>
    <phoneticPr fontId="19"/>
  </si>
  <si>
    <t>ちばりよー！東村中小企業等チャレンジ補助金交付変更申請書</t>
    <rPh sb="6" eb="8">
      <t>ヒガシソン</t>
    </rPh>
    <phoneticPr fontId="19"/>
  </si>
  <si>
    <t>第7号様式（第9条関係）</t>
    <phoneticPr fontId="19"/>
  </si>
  <si>
    <t>第9号様式（第10条関係）</t>
    <phoneticPr fontId="19"/>
  </si>
  <si>
    <t>を次のとおり実施したので、ちばりよー！東村中小企業等チャレンジ補助金交</t>
    <rPh sb="1" eb="2">
      <t>ツギ</t>
    </rPh>
    <rPh sb="19" eb="21">
      <t>ヒガシソン</t>
    </rPh>
    <phoneticPr fontId="19"/>
  </si>
  <si>
    <t>１　補助金の額</t>
    <rPh sb="4" eb="5">
      <t>キン</t>
    </rPh>
    <phoneticPr fontId="19"/>
  </si>
  <si>
    <t>3　添付書類</t>
    <phoneticPr fontId="19"/>
  </si>
  <si>
    <t>　2　着手･完了年月日</t>
    <rPh sb="3" eb="5">
      <t>チャクシュ</t>
    </rPh>
    <rPh sb="6" eb="8">
      <t>カンリョウ</t>
    </rPh>
    <rPh sb="8" eb="11">
      <t>ネンガッピ</t>
    </rPh>
    <phoneticPr fontId="19"/>
  </si>
  <si>
    <t>着手日</t>
    <rPh sb="0" eb="2">
      <t>チャクシュ</t>
    </rPh>
    <rPh sb="2" eb="3">
      <t>ヒ</t>
    </rPh>
    <phoneticPr fontId="19"/>
  </si>
  <si>
    <t>完了日</t>
    <rPh sb="0" eb="3">
      <t>カンリョウビ</t>
    </rPh>
    <phoneticPr fontId="19"/>
  </si>
  <si>
    <t>年</t>
    <rPh sb="0" eb="1">
      <t>ネン</t>
    </rPh>
    <phoneticPr fontId="19"/>
  </si>
  <si>
    <t>月</t>
    <rPh sb="0" eb="1">
      <t>ツキ</t>
    </rPh>
    <phoneticPr fontId="19"/>
  </si>
  <si>
    <t>日</t>
    <rPh sb="0" eb="1">
      <t>ニチ</t>
    </rPh>
    <phoneticPr fontId="19"/>
  </si>
  <si>
    <t>（２）実施した事業の概要が分かる書類</t>
    <rPh sb="13" eb="14">
      <t>ワ</t>
    </rPh>
    <phoneticPr fontId="19"/>
  </si>
  <si>
    <t>（３）支出した金額が分かる書類の写し</t>
    <rPh sb="10" eb="11">
      <t>ワ</t>
    </rPh>
    <phoneticPr fontId="19"/>
  </si>
  <si>
    <t>第10号様式（第10条関係）</t>
    <phoneticPr fontId="19"/>
  </si>
  <si>
    <t>第9号様式添付資料（第10条関係）</t>
    <rPh sb="5" eb="7">
      <t>テンプ</t>
    </rPh>
    <rPh sb="7" eb="9">
      <t>シリョウ</t>
    </rPh>
    <phoneticPr fontId="19"/>
  </si>
  <si>
    <t>第11号様式（第10条関係）</t>
    <phoneticPr fontId="19"/>
  </si>
  <si>
    <t>第13号様式（第11条関係）</t>
    <phoneticPr fontId="19"/>
  </si>
  <si>
    <t>　　請求額</t>
    <phoneticPr fontId="19"/>
  </si>
  <si>
    <t>※概算払額は補助申請額の50％まで。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</si>
</sst>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人&quot;"/>
    <numFmt numFmtId="178" formatCode="[$-411]ge\.m\.d;@"/>
    <numFmt numFmtId="179" formatCode="[$-411]ggge&quot;年&quot;m&quot;月&quot;d&quot;日&quot;;@"/>
    <numFmt numFmtId="180" formatCode="&quot;減少率&quot;0.00%&quot;（実績）&quot;"/>
  </numFmts>
  <fonts count="24">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游明朝"/>
      <family val="1"/>
      <charset val="128"/>
    </font>
    <font>
      <sz val="6"/>
      <name val="游ゴシック"/>
      <family val="2"/>
      <charset val="128"/>
      <scheme val="minor"/>
    </font>
    <font>
      <sz val="11"/>
      <color theme="1"/>
      <name val="游ゴシック"/>
      <family val="3"/>
      <charset val="128"/>
      <scheme val="minor"/>
    </font>
    <font>
      <sz val="14"/>
      <color theme="1"/>
      <name val="游明朝"/>
      <family val="1"/>
      <charset val="128"/>
    </font>
    <font>
      <sz val="9"/>
      <color indexed="81"/>
      <name val="游ゴシック"/>
      <family val="3"/>
      <charset val="128"/>
      <scheme val="minor"/>
    </font>
    <font>
      <b/>
      <sz val="9"/>
      <color indexed="81"/>
      <name val="MS P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FFFF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0" fillId="0" borderId="0" xfId="0" applyFont="1">
      <alignment vertical="center"/>
    </xf>
    <xf numFmtId="0" fontId="20" fillId="0" borderId="11" xfId="0" applyFont="1" applyFill="1" applyBorder="1" applyAlignment="1">
      <alignment horizontal="justify" vertical="center" wrapText="1"/>
    </xf>
    <xf numFmtId="0" fontId="20" fillId="33" borderId="10" xfId="0" applyFont="1" applyFill="1" applyBorder="1" applyAlignment="1">
      <alignment horizontal="justify" vertical="center" wrapText="1"/>
    </xf>
    <xf numFmtId="0" fontId="20" fillId="33" borderId="10" xfId="0" applyFont="1" applyFill="1" applyBorder="1">
      <alignment vertical="center"/>
    </xf>
    <xf numFmtId="0" fontId="20" fillId="33" borderId="10" xfId="0" applyFont="1" applyFill="1" applyBorder="1" applyAlignment="1">
      <alignment vertical="center" wrapText="1"/>
    </xf>
    <xf numFmtId="0" fontId="20" fillId="0" borderId="0" xfId="0" applyFont="1" applyFill="1" applyBorder="1" applyAlignment="1">
      <alignment horizontal="justify" vertical="center" wrapText="1"/>
    </xf>
    <xf numFmtId="0" fontId="20" fillId="33" borderId="10" xfId="0" applyFont="1" applyFill="1" applyBorder="1" applyAlignment="1">
      <alignment horizontal="left" vertical="center" wrapText="1"/>
    </xf>
    <xf numFmtId="0" fontId="20" fillId="33" borderId="12" xfId="0" applyFont="1" applyFill="1" applyBorder="1" applyAlignment="1">
      <alignment horizontal="left" vertical="center" wrapText="1"/>
    </xf>
    <xf numFmtId="0" fontId="20" fillId="33" borderId="13" xfId="0" applyFont="1" applyFill="1" applyBorder="1" applyAlignment="1">
      <alignment horizontal="left" vertical="center" wrapText="1"/>
    </xf>
    <xf numFmtId="0" fontId="18" fillId="0" borderId="0" xfId="0" applyFont="1" applyFill="1" applyAlignment="1">
      <alignment horizontal="left" vertical="center"/>
    </xf>
    <xf numFmtId="0" fontId="18" fillId="0" borderId="0" xfId="0" applyFont="1" applyFill="1" applyAlignment="1">
      <alignment horizontal="right" vertical="center"/>
    </xf>
    <xf numFmtId="0" fontId="18" fillId="0" borderId="0" xfId="0" applyFont="1" applyFill="1" applyAlignment="1">
      <alignment horizontal="center" vertical="center"/>
    </xf>
    <xf numFmtId="0" fontId="18" fillId="0" borderId="0" xfId="0" applyFont="1" applyFill="1" applyAlignment="1">
      <alignment horizontal="left" vertical="center" indent="1"/>
    </xf>
    <xf numFmtId="0" fontId="18" fillId="0" borderId="0" xfId="0" applyFont="1" applyFill="1" applyAlignment="1">
      <alignment horizontal="left" vertical="center" indent="3"/>
    </xf>
    <xf numFmtId="0" fontId="18" fillId="0" borderId="0" xfId="0" applyFont="1" applyFill="1" applyAlignment="1">
      <alignment vertical="center" wrapText="1"/>
    </xf>
    <xf numFmtId="0" fontId="18" fillId="0" borderId="0" xfId="0" applyFont="1" applyFill="1" applyAlignment="1">
      <alignment vertical="center"/>
    </xf>
    <xf numFmtId="0" fontId="20" fillId="33" borderId="13" xfId="0" applyFont="1" applyFill="1" applyBorder="1" applyAlignment="1">
      <alignment horizontal="justify" vertical="center" wrapText="1"/>
    </xf>
    <xf numFmtId="0" fontId="18" fillId="0" borderId="0" xfId="0" applyFont="1" applyFill="1">
      <alignment vertical="center"/>
    </xf>
    <xf numFmtId="0" fontId="18" fillId="0" borderId="0" xfId="0" applyFont="1" applyAlignment="1">
      <alignment horizontal="left" vertical="center"/>
    </xf>
    <xf numFmtId="0" fontId="18" fillId="0" borderId="0" xfId="0" applyFont="1" applyAlignment="1">
      <alignment horizontal="justify" vertical="center"/>
    </xf>
    <xf numFmtId="0" fontId="18" fillId="0" borderId="0" xfId="0" applyFont="1">
      <alignment vertical="center"/>
    </xf>
    <xf numFmtId="0" fontId="18" fillId="0" borderId="0" xfId="0" applyFont="1" applyAlignment="1">
      <alignment vertical="center"/>
    </xf>
    <xf numFmtId="0" fontId="21" fillId="0" borderId="0" xfId="0" applyFont="1" applyAlignment="1">
      <alignment horizontal="center" vertical="center"/>
    </xf>
    <xf numFmtId="0" fontId="20" fillId="0" borderId="18" xfId="0" applyFont="1" applyBorder="1">
      <alignment vertical="center"/>
    </xf>
    <xf numFmtId="0" fontId="18" fillId="0" borderId="0" xfId="0" applyFont="1" applyAlignment="1">
      <alignment horizontal="left" vertical="center" indent="1"/>
    </xf>
    <xf numFmtId="0" fontId="18" fillId="0" borderId="0" xfId="0" applyFont="1" applyAlignment="1">
      <alignment horizontal="left" vertical="center" indent="2"/>
    </xf>
    <xf numFmtId="179" fontId="18" fillId="0" borderId="17" xfId="0" applyNumberFormat="1" applyFont="1" applyBorder="1" applyAlignment="1">
      <alignment horizontal="left" vertical="center" wrapText="1"/>
    </xf>
    <xf numFmtId="179" fontId="18" fillId="0" borderId="11" xfId="0" applyNumberFormat="1" applyFont="1" applyBorder="1" applyAlignment="1">
      <alignment horizontal="center" vertical="center" wrapText="1"/>
    </xf>
    <xf numFmtId="10" fontId="20" fillId="34" borderId="10" xfId="0" applyNumberFormat="1" applyFont="1" applyFill="1" applyBorder="1" applyAlignment="1">
      <alignment vertical="center" wrapText="1"/>
    </xf>
    <xf numFmtId="176" fontId="20" fillId="34" borderId="10" xfId="0" applyNumberFormat="1" applyFont="1" applyFill="1" applyBorder="1">
      <alignment vertical="center"/>
    </xf>
    <xf numFmtId="0" fontId="18" fillId="0" borderId="0" xfId="0" applyFont="1" applyFill="1" applyAlignment="1">
      <alignment horizontal="left" vertical="center"/>
    </xf>
    <xf numFmtId="0" fontId="18" fillId="0" borderId="0" xfId="0" applyFont="1" applyFill="1" applyAlignment="1">
      <alignment horizontal="left" vertical="center" shrinkToFit="1"/>
    </xf>
    <xf numFmtId="0" fontId="20" fillId="0" borderId="10" xfId="0" applyFont="1" applyBorder="1" applyAlignment="1" applyProtection="1">
      <alignment vertical="center" wrapText="1"/>
      <protection locked="0"/>
    </xf>
    <xf numFmtId="176" fontId="20" fillId="0" borderId="10" xfId="42" applyNumberFormat="1" applyFont="1" applyBorder="1" applyAlignment="1" applyProtection="1">
      <alignment vertical="center" wrapText="1"/>
      <protection locked="0"/>
    </xf>
    <xf numFmtId="177" fontId="20" fillId="0" borderId="10" xfId="0" applyNumberFormat="1" applyFont="1" applyBorder="1" applyAlignment="1" applyProtection="1">
      <alignment vertical="center" wrapText="1"/>
      <protection locked="0"/>
    </xf>
    <xf numFmtId="179" fontId="20" fillId="0" borderId="10" xfId="0" applyNumberFormat="1" applyFont="1" applyBorder="1" applyProtection="1">
      <alignment vertical="center"/>
      <protection locked="0"/>
    </xf>
    <xf numFmtId="176" fontId="20" fillId="0" borderId="10" xfId="0" applyNumberFormat="1" applyFont="1" applyBorder="1" applyProtection="1">
      <alignment vertical="center"/>
      <protection locked="0"/>
    </xf>
    <xf numFmtId="176" fontId="20" fillId="0" borderId="10" xfId="0" applyNumberFormat="1" applyFont="1" applyBorder="1" applyAlignment="1" applyProtection="1">
      <alignment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178" fontId="20" fillId="0" borderId="10" xfId="0" applyNumberFormat="1" applyFont="1" applyBorder="1" applyProtection="1">
      <alignment vertical="center"/>
      <protection locked="0"/>
    </xf>
    <xf numFmtId="0" fontId="20" fillId="0" borderId="10" xfId="0" applyFont="1" applyBorder="1" applyProtection="1">
      <alignment vertical="center"/>
      <protection locked="0"/>
    </xf>
    <xf numFmtId="179" fontId="20" fillId="0" borderId="13" xfId="0" applyNumberFormat="1" applyFont="1" applyBorder="1" applyProtection="1">
      <alignment vertical="center"/>
      <protection locked="0"/>
    </xf>
    <xf numFmtId="0" fontId="18" fillId="0" borderId="0" xfId="0" applyFont="1" applyFill="1" applyAlignment="1">
      <alignment horizontal="left" vertical="center"/>
    </xf>
    <xf numFmtId="0" fontId="18" fillId="0" borderId="0" xfId="0" applyFont="1" applyFill="1" applyAlignment="1">
      <alignment horizontal="left" vertical="center"/>
    </xf>
    <xf numFmtId="0" fontId="21" fillId="0" borderId="0" xfId="0" applyFont="1" applyAlignment="1">
      <alignment horizontal="center" vertical="center"/>
    </xf>
    <xf numFmtId="179" fontId="18" fillId="0" borderId="11" xfId="0" applyNumberFormat="1" applyFont="1" applyBorder="1" applyAlignment="1">
      <alignment horizontal="center" vertical="center" wrapText="1"/>
    </xf>
    <xf numFmtId="176" fontId="20" fillId="0" borderId="12" xfId="0" applyNumberFormat="1" applyFont="1" applyBorder="1" applyAlignment="1" applyProtection="1">
      <alignment vertical="center" wrapText="1"/>
      <protection locked="0"/>
    </xf>
    <xf numFmtId="0" fontId="20" fillId="0" borderId="10" xfId="0" applyFont="1" applyBorder="1" applyAlignment="1" applyProtection="1">
      <alignment vertical="center" wrapText="1"/>
      <protection locked="0"/>
    </xf>
    <xf numFmtId="0" fontId="20" fillId="0" borderId="10" xfId="0" applyFont="1" applyBorder="1" applyAlignment="1" applyProtection="1">
      <alignment horizontal="left" vertical="center"/>
      <protection locked="0"/>
    </xf>
    <xf numFmtId="0" fontId="20" fillId="33" borderId="10" xfId="0" applyFont="1" applyFill="1" applyBorder="1" applyAlignment="1">
      <alignment horizontal="justify" vertical="center" wrapText="1"/>
    </xf>
    <xf numFmtId="0" fontId="20" fillId="0" borderId="10" xfId="0" applyFont="1" applyBorder="1" applyAlignment="1" applyProtection="1">
      <alignment vertical="center" wrapText="1"/>
      <protection locked="0"/>
    </xf>
    <xf numFmtId="0" fontId="18" fillId="0" borderId="0" xfId="0" applyFont="1" applyFill="1" applyAlignment="1">
      <alignment horizontal="center" vertical="center"/>
    </xf>
    <xf numFmtId="176" fontId="21" fillId="0" borderId="14" xfId="42" applyNumberFormat="1" applyFont="1" applyFill="1" applyBorder="1" applyAlignment="1">
      <alignment horizontal="center" vertical="center"/>
    </xf>
    <xf numFmtId="176" fontId="21" fillId="0" borderId="0" xfId="0" applyNumberFormat="1" applyFont="1" applyFill="1" applyAlignment="1">
      <alignment horizontal="left" vertic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0" xfId="0" applyFont="1" applyFill="1" applyAlignment="1">
      <alignment horizontal="center"/>
    </xf>
    <xf numFmtId="0" fontId="18" fillId="0" borderId="0" xfId="0" applyFont="1" applyFill="1" applyAlignment="1">
      <alignment vertical="center"/>
    </xf>
    <xf numFmtId="180" fontId="18" fillId="0" borderId="0" xfId="0" applyNumberFormat="1" applyFont="1" applyFill="1" applyAlignment="1">
      <alignment horizontal="center" vertical="center"/>
    </xf>
    <xf numFmtId="0" fontId="18" fillId="0" borderId="0" xfId="0" applyFont="1" applyFill="1" applyAlignment="1">
      <alignment horizontal="left" vertical="center" wrapText="1"/>
    </xf>
    <xf numFmtId="0" fontId="18" fillId="0" borderId="0" xfId="0" applyFont="1" applyFill="1" applyAlignment="1">
      <alignment horizontal="left" vertical="center"/>
    </xf>
    <xf numFmtId="0" fontId="18" fillId="0" borderId="0" xfId="0" applyFont="1" applyFill="1" applyAlignment="1">
      <alignment horizontal="left" vertical="center" shrinkToFit="1"/>
    </xf>
    <xf numFmtId="0" fontId="18" fillId="0" borderId="0" xfId="0" applyFont="1" applyFill="1" applyAlignment="1">
      <alignment horizontal="center" vertical="center" wrapText="1"/>
    </xf>
    <xf numFmtId="0" fontId="18" fillId="0" borderId="10" xfId="0" applyFont="1" applyBorder="1" applyAlignment="1">
      <alignment horizontal="left" vertical="center" wrapText="1"/>
    </xf>
    <xf numFmtId="0" fontId="21" fillId="0" borderId="0" xfId="0" applyFont="1" applyAlignment="1">
      <alignment horizontal="center" vertical="center"/>
    </xf>
    <xf numFmtId="179" fontId="18" fillId="0" borderId="11" xfId="0" applyNumberFormat="1" applyFont="1" applyBorder="1" applyAlignment="1">
      <alignment horizontal="center" vertical="center" wrapText="1"/>
    </xf>
    <xf numFmtId="176" fontId="18" fillId="0" borderId="10" xfId="0" applyNumberFormat="1" applyFont="1" applyBorder="1" applyAlignment="1">
      <alignment horizontal="left" vertical="center" wrapText="1"/>
    </xf>
    <xf numFmtId="177" fontId="18" fillId="0" borderId="10" xfId="0" applyNumberFormat="1" applyFont="1" applyBorder="1" applyAlignment="1">
      <alignment horizontal="left" vertical="center" wrapText="1"/>
    </xf>
    <xf numFmtId="0" fontId="18" fillId="0" borderId="16" xfId="0" applyFont="1" applyBorder="1" applyAlignment="1">
      <alignment horizontal="left" vertical="center" wrapText="1"/>
    </xf>
    <xf numFmtId="0" fontId="18" fillId="0" borderId="11" xfId="0" applyFont="1" applyBorder="1" applyAlignment="1">
      <alignment horizontal="left" vertical="center" wrapText="1"/>
    </xf>
    <xf numFmtId="0" fontId="18" fillId="0" borderId="17" xfId="0" applyFont="1" applyBorder="1" applyAlignment="1">
      <alignment horizontal="left" vertical="center" wrapText="1"/>
    </xf>
    <xf numFmtId="179" fontId="18" fillId="0" borderId="10" xfId="0" applyNumberFormat="1" applyFont="1" applyBorder="1" applyAlignment="1">
      <alignment horizontal="left" vertical="center" wrapText="1"/>
    </xf>
    <xf numFmtId="0" fontId="18" fillId="0" borderId="10" xfId="0" applyFont="1" applyBorder="1" applyAlignment="1" applyProtection="1">
      <alignment horizontal="center" vertical="center"/>
      <protection locked="0"/>
    </xf>
    <xf numFmtId="0" fontId="18" fillId="0" borderId="10" xfId="0" applyFont="1" applyBorder="1" applyAlignment="1">
      <alignment horizontal="center" vertical="center"/>
    </xf>
    <xf numFmtId="176" fontId="18" fillId="0" borderId="10" xfId="0" applyNumberFormat="1" applyFont="1" applyBorder="1" applyAlignment="1" applyProtection="1">
      <alignment vertical="center"/>
      <protection locked="0"/>
    </xf>
    <xf numFmtId="176" fontId="18" fillId="0" borderId="10" xfId="0" applyNumberFormat="1" applyFont="1" applyBorder="1" applyAlignment="1">
      <alignment vertical="center"/>
    </xf>
    <xf numFmtId="0" fontId="18" fillId="0" borderId="10" xfId="0" applyFont="1" applyBorder="1" applyAlignment="1" applyProtection="1">
      <alignment vertical="center"/>
      <protection locked="0"/>
    </xf>
    <xf numFmtId="0" fontId="18" fillId="0" borderId="10" xfId="0" applyFont="1" applyBorder="1" applyAlignment="1">
      <alignment vertical="center"/>
    </xf>
    <xf numFmtId="0" fontId="18" fillId="0" borderId="20" xfId="0" applyFont="1" applyBorder="1" applyAlignment="1">
      <alignment horizontal="left" vertical="center" wrapText="1"/>
    </xf>
    <xf numFmtId="0" fontId="18" fillId="0" borderId="14" xfId="0" applyFont="1" applyBorder="1" applyAlignment="1">
      <alignment horizontal="left" vertical="center" wrapText="1"/>
    </xf>
    <xf numFmtId="0" fontId="18" fillId="0" borderId="21" xfId="0" applyFont="1" applyBorder="1" applyAlignment="1">
      <alignment horizontal="left" vertical="center" wrapText="1"/>
    </xf>
    <xf numFmtId="179" fontId="18" fillId="0" borderId="0" xfId="0" applyNumberFormat="1" applyFont="1" applyBorder="1" applyAlignment="1">
      <alignment vertical="center"/>
    </xf>
    <xf numFmtId="176" fontId="21" fillId="0" borderId="10" xfId="0" applyNumberFormat="1" applyFont="1" applyBorder="1" applyAlignment="1">
      <alignment horizontal="center" vertical="center" wrapText="1"/>
    </xf>
    <xf numFmtId="0" fontId="18" fillId="0" borderId="18" xfId="0" applyFont="1" applyBorder="1" applyAlignment="1">
      <alignment horizontal="left" vertical="center" wrapText="1"/>
    </xf>
    <xf numFmtId="0" fontId="18" fillId="0" borderId="15" xfId="0" applyFont="1" applyBorder="1" applyAlignment="1">
      <alignment horizontal="left" vertical="center" wrapText="1"/>
    </xf>
    <xf numFmtId="0" fontId="18" fillId="0" borderId="19" xfId="0" applyFont="1" applyBorder="1" applyAlignment="1">
      <alignment horizontal="left" vertical="center" wrapText="1"/>
    </xf>
    <xf numFmtId="0" fontId="18" fillId="0" borderId="0" xfId="0" applyFont="1" applyFill="1" applyAlignment="1">
      <alignment vertical="center" wrapText="1"/>
    </xf>
    <xf numFmtId="0" fontId="18" fillId="0" borderId="0" xfId="0" applyFont="1" applyFill="1" applyAlignment="1" applyProtection="1">
      <alignment vertical="center"/>
      <protection locked="0"/>
    </xf>
    <xf numFmtId="0" fontId="18" fillId="0" borderId="0" xfId="0" applyNumberFormat="1" applyFont="1" applyBorder="1" applyAlignment="1">
      <alignment vertical="center"/>
    </xf>
    <xf numFmtId="0" fontId="18" fillId="0" borderId="0" xfId="0" applyFont="1" applyAlignment="1">
      <alignment horizontal="center" vertical="center"/>
    </xf>
    <xf numFmtId="176" fontId="18" fillId="0" borderId="10" xfId="0" applyNumberFormat="1" applyFont="1" applyBorder="1" applyAlignment="1">
      <alignment horizontal="right" vertical="center" indent="1"/>
    </xf>
    <xf numFmtId="176" fontId="21" fillId="0" borderId="18" xfId="0" applyNumberFormat="1" applyFont="1" applyBorder="1" applyAlignment="1">
      <alignment horizontal="center" vertical="center" wrapText="1"/>
    </xf>
    <xf numFmtId="176" fontId="21" fillId="0" borderId="15" xfId="0" applyNumberFormat="1" applyFont="1" applyBorder="1" applyAlignment="1">
      <alignment horizontal="center" vertical="center" wrapText="1"/>
    </xf>
    <xf numFmtId="176" fontId="21" fillId="0" borderId="19" xfId="0" applyNumberFormat="1" applyFont="1" applyBorder="1" applyAlignment="1">
      <alignment horizontal="center" vertical="center" wrapText="1"/>
    </xf>
    <xf numFmtId="176" fontId="21" fillId="0" borderId="22" xfId="0" applyNumberFormat="1" applyFont="1" applyBorder="1" applyAlignment="1">
      <alignment horizontal="center" vertical="center" wrapText="1"/>
    </xf>
    <xf numFmtId="176" fontId="21" fillId="0" borderId="0" xfId="0" applyNumberFormat="1" applyFont="1" applyBorder="1" applyAlignment="1">
      <alignment horizontal="center" vertical="center" wrapText="1"/>
    </xf>
    <xf numFmtId="176" fontId="21" fillId="0" borderId="23" xfId="0" applyNumberFormat="1" applyFont="1" applyBorder="1" applyAlignment="1">
      <alignment horizontal="center" vertical="center" wrapText="1"/>
    </xf>
    <xf numFmtId="38" fontId="18" fillId="0" borderId="20" xfId="42" applyFont="1" applyFill="1" applyBorder="1" applyAlignment="1">
      <alignment horizontal="center" vertical="center"/>
    </xf>
    <xf numFmtId="38" fontId="18" fillId="0" borderId="14" xfId="42" applyFont="1" applyFill="1" applyBorder="1" applyAlignment="1">
      <alignment horizontal="center" vertical="center"/>
    </xf>
    <xf numFmtId="38" fontId="18" fillId="0" borderId="21" xfId="42" applyFont="1" applyFill="1" applyBorder="1" applyAlignment="1">
      <alignment horizontal="center" vertical="center"/>
    </xf>
    <xf numFmtId="0" fontId="18" fillId="0" borderId="14" xfId="0" applyFont="1" applyFill="1" applyBorder="1" applyAlignment="1" applyProtection="1">
      <alignment horizontal="right" vertical="center"/>
      <protection locked="0"/>
    </xf>
    <xf numFmtId="38" fontId="18" fillId="0" borderId="14" xfId="42" applyFont="1" applyFill="1" applyBorder="1" applyAlignment="1" applyProtection="1">
      <alignment horizontal="right" vertical="center"/>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69">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
      <numFmt numFmtId="181" formatCode="&quot;令和元年&quot;m&quot;月&quot;d&quot;日&quot;"/>
    </dxf>
    <dxf>
      <numFmt numFmtId="182" formatCode="&quot;令和2年&quot;m&quot;月&quot;d&quot;日&quot;"/>
    </dxf>
    <dxf>
      <numFmt numFmtId="183" formatCode="&quot;令和3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1456764</xdr:colOff>
      <xdr:row>12</xdr:row>
      <xdr:rowOff>112059</xdr:rowOff>
    </xdr:from>
    <xdr:to>
      <xdr:col>8</xdr:col>
      <xdr:colOff>470647</xdr:colOff>
      <xdr:row>12</xdr:row>
      <xdr:rowOff>291353</xdr:rowOff>
    </xdr:to>
    <xdr:sp macro="" textlink="">
      <xdr:nvSpPr>
        <xdr:cNvPr id="2" name="正方形/長方形 1">
          <a:extLst>
            <a:ext uri="{FF2B5EF4-FFF2-40B4-BE49-F238E27FC236}">
              <a16:creationId xmlns:a16="http://schemas.microsoft.com/office/drawing/2014/main" id="{A5CA4DAF-4AD9-48BE-A2CB-61C3FC83FDEF}"/>
            </a:ext>
          </a:extLst>
        </xdr:cNvPr>
        <xdr:cNvSpPr/>
      </xdr:nvSpPr>
      <xdr:spPr bwMode="auto">
        <a:xfrm>
          <a:off x="8639735" y="4953000"/>
          <a:ext cx="672353" cy="179294"/>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266700</xdr:colOff>
      <xdr:row>21</xdr:row>
      <xdr:rowOff>76200</xdr:rowOff>
    </xdr:from>
    <xdr:to>
      <xdr:col>19</xdr:col>
      <xdr:colOff>47625</xdr:colOff>
      <xdr:row>23</xdr:row>
      <xdr:rowOff>114300</xdr:rowOff>
    </xdr:to>
    <xdr:sp macro="" textlink="">
      <xdr:nvSpPr>
        <xdr:cNvPr id="2" name="テキスト ボックス 1">
          <a:extLst>
            <a:ext uri="{FF2B5EF4-FFF2-40B4-BE49-F238E27FC236}">
              <a16:creationId xmlns:a16="http://schemas.microsoft.com/office/drawing/2014/main" id="{4BBFFF86-3819-4E51-A954-8E13CA0FE625}"/>
            </a:ext>
          </a:extLst>
        </xdr:cNvPr>
        <xdr:cNvSpPr txBox="1"/>
      </xdr:nvSpPr>
      <xdr:spPr>
        <a:xfrm>
          <a:off x="3009900" y="6477000"/>
          <a:ext cx="2828925" cy="647700"/>
        </a:xfrm>
        <a:prstGeom prst="rect">
          <a:avLst/>
        </a:prstGeom>
        <a:noFill/>
        <a:ln>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l">
            <a:spcAft>
              <a:spcPts val="0"/>
            </a:spcAft>
          </a:pPr>
          <a:r>
            <a:rPr lang="ja-JP" sz="1050" kern="100">
              <a:ln>
                <a:noFill/>
              </a:ln>
              <a:solidFill>
                <a:srgbClr val="000000"/>
              </a:solidFill>
              <a:effectLst>
                <a:outerShdw blurRad="38100" dist="19050" dir="2700000" algn="tl">
                  <a:schemeClr val="dk1">
                    <a:alpha val="40000"/>
                  </a:schemeClr>
                </a:outerShdw>
              </a:effectLst>
              <a:latin typeface="游明朝" panose="02020400000000000000" pitchFamily="18" charset="-128"/>
              <a:ea typeface="游明朝" panose="02020400000000000000" pitchFamily="18" charset="-128"/>
              <a:cs typeface="Times New Roman" panose="02020603050405020304" pitchFamily="18" charset="0"/>
            </a:rPr>
            <a:t>※持続化</a:t>
          </a:r>
          <a:r>
            <a:rPr lang="ja-JP" altLang="en-US" sz="1050" kern="100">
              <a:ln>
                <a:noFill/>
              </a:ln>
              <a:solidFill>
                <a:srgbClr val="000000"/>
              </a:solidFill>
              <a:effectLst>
                <a:outerShdw blurRad="38100" dist="19050" dir="2700000" algn="tl">
                  <a:schemeClr val="dk1">
                    <a:alpha val="40000"/>
                  </a:schemeClr>
                </a:outerShdw>
              </a:effectLst>
              <a:latin typeface="游明朝" panose="02020400000000000000" pitchFamily="18" charset="-128"/>
              <a:ea typeface="游明朝" panose="02020400000000000000" pitchFamily="18" charset="-128"/>
              <a:cs typeface="Times New Roman" panose="02020603050405020304" pitchFamily="18" charset="0"/>
            </a:rPr>
            <a:t>給付金</a:t>
          </a:r>
          <a:r>
            <a:rPr lang="en-US" altLang="ja-JP" sz="1050" kern="100">
              <a:ln>
                <a:noFill/>
              </a:ln>
              <a:solidFill>
                <a:srgbClr val="000000"/>
              </a:solidFill>
              <a:effectLst>
                <a:outerShdw blurRad="38100" dist="19050" dir="2700000" algn="tl">
                  <a:schemeClr val="dk1">
                    <a:alpha val="40000"/>
                  </a:schemeClr>
                </a:outerShdw>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1050" kern="100">
              <a:ln>
                <a:noFill/>
              </a:ln>
              <a:solidFill>
                <a:srgbClr val="000000"/>
              </a:solidFill>
              <a:effectLst>
                <a:outerShdw blurRad="38100" dist="19050" dir="2700000" algn="tl">
                  <a:schemeClr val="dk1">
                    <a:alpha val="40000"/>
                  </a:schemeClr>
                </a:outerShdw>
              </a:effectLst>
              <a:latin typeface="游明朝" panose="02020400000000000000" pitchFamily="18" charset="-128"/>
              <a:ea typeface="游明朝" panose="02020400000000000000" pitchFamily="18" charset="-128"/>
              <a:cs typeface="Times New Roman" panose="02020603050405020304" pitchFamily="18" charset="0"/>
            </a:rPr>
            <a:t>納付通知書</a:t>
          </a:r>
          <a:r>
            <a:rPr lang="en-US" altLang="ja-JP" sz="1050" kern="100">
              <a:ln>
                <a:noFill/>
              </a:ln>
              <a:solidFill>
                <a:srgbClr val="000000"/>
              </a:solidFill>
              <a:effectLst>
                <a:outerShdw blurRad="38100" dist="19050" dir="2700000" algn="tl">
                  <a:schemeClr val="dk1">
                    <a:alpha val="40000"/>
                  </a:schemeClr>
                </a:outerShdw>
              </a:effectLst>
              <a:latin typeface="游明朝" panose="02020400000000000000" pitchFamily="18" charset="-128"/>
              <a:ea typeface="游明朝" panose="02020400000000000000" pitchFamily="18" charset="-128"/>
              <a:cs typeface="Times New Roman" panose="02020603050405020304" pitchFamily="18" charset="0"/>
            </a:rPr>
            <a:t>｣</a:t>
          </a:r>
          <a:r>
            <a:rPr lang="ja-JP" sz="1050" kern="100">
              <a:ln>
                <a:noFill/>
              </a:ln>
              <a:solidFill>
                <a:srgbClr val="000000"/>
              </a:solidFill>
              <a:effectLst>
                <a:outerShdw blurRad="38100" dist="19050" dir="2700000" algn="tl">
                  <a:schemeClr val="dk1">
                    <a:alpha val="40000"/>
                  </a:schemeClr>
                </a:outerShdw>
              </a:effectLst>
              <a:latin typeface="游明朝" panose="02020400000000000000" pitchFamily="18" charset="-128"/>
              <a:ea typeface="游明朝" panose="02020400000000000000" pitchFamily="18" charset="-128"/>
              <a:cs typeface="Times New Roman" panose="02020603050405020304" pitchFamily="18" charset="0"/>
            </a:rPr>
            <a:t>をもってこれに置き換えることができる。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28575</xdr:colOff>
      <xdr:row>21</xdr:row>
      <xdr:rowOff>57150</xdr:rowOff>
    </xdr:from>
    <xdr:to>
      <xdr:col>9</xdr:col>
      <xdr:colOff>285750</xdr:colOff>
      <xdr:row>22</xdr:row>
      <xdr:rowOff>219075</xdr:rowOff>
    </xdr:to>
    <xdr:sp macro="" textlink="">
      <xdr:nvSpPr>
        <xdr:cNvPr id="3" name="右中かっこ 2">
          <a:extLst>
            <a:ext uri="{FF2B5EF4-FFF2-40B4-BE49-F238E27FC236}">
              <a16:creationId xmlns:a16="http://schemas.microsoft.com/office/drawing/2014/main" id="{3B3419A4-C100-4F58-91E8-D73D9522174A}"/>
            </a:ext>
          </a:extLst>
        </xdr:cNvPr>
        <xdr:cNvSpPr/>
      </xdr:nvSpPr>
      <xdr:spPr>
        <a:xfrm>
          <a:off x="2771775" y="6457950"/>
          <a:ext cx="257175" cy="4667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18</xdr:col>
      <xdr:colOff>276225</xdr:colOff>
      <xdr:row>29</xdr:row>
      <xdr:rowOff>266700</xdr:rowOff>
    </xdr:to>
    <xdr:cxnSp macro="">
      <xdr:nvCxnSpPr>
        <xdr:cNvPr id="4" name="直線コネクタ 3">
          <a:extLst>
            <a:ext uri="{FF2B5EF4-FFF2-40B4-BE49-F238E27FC236}">
              <a16:creationId xmlns:a16="http://schemas.microsoft.com/office/drawing/2014/main" id="{CE9C653B-45FA-429D-B0F4-A5E4EBE609D2}"/>
            </a:ext>
          </a:extLst>
        </xdr:cNvPr>
        <xdr:cNvCxnSpPr/>
      </xdr:nvCxnSpPr>
      <xdr:spPr bwMode="auto">
        <a:xfrm>
          <a:off x="9525" y="0"/>
          <a:ext cx="5753100" cy="9105900"/>
        </a:xfrm>
        <a:prstGeom prst="line">
          <a:avLst/>
        </a:prstGeom>
        <a:solidFill>
          <a:srgbClr xmlns:mc="http://schemas.openxmlformats.org/markup-compatibility/2006" xmlns:a14="http://schemas.microsoft.com/office/drawing/2010/main" val="FFFFFF" mc:Ignorable="a14" a14:legacySpreadsheetColorIndex="65"/>
        </a:solidFill>
        <a:ln w="349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0</xdr:row>
      <xdr:rowOff>19050</xdr:rowOff>
    </xdr:from>
    <xdr:to>
      <xdr:col>18</xdr:col>
      <xdr:colOff>238126</xdr:colOff>
      <xdr:row>29</xdr:row>
      <xdr:rowOff>257175</xdr:rowOff>
    </xdr:to>
    <xdr:cxnSp macro="">
      <xdr:nvCxnSpPr>
        <xdr:cNvPr id="5" name="直線コネクタ 4">
          <a:extLst>
            <a:ext uri="{FF2B5EF4-FFF2-40B4-BE49-F238E27FC236}">
              <a16:creationId xmlns:a16="http://schemas.microsoft.com/office/drawing/2014/main" id="{EE81BCF5-B6DB-414F-8392-95ECF5F188F2}"/>
            </a:ext>
          </a:extLst>
        </xdr:cNvPr>
        <xdr:cNvCxnSpPr/>
      </xdr:nvCxnSpPr>
      <xdr:spPr bwMode="auto">
        <a:xfrm flipH="1">
          <a:off x="0" y="19050"/>
          <a:ext cx="5724526" cy="9077325"/>
        </a:xfrm>
        <a:prstGeom prst="line">
          <a:avLst/>
        </a:prstGeom>
        <a:solidFill>
          <a:srgbClr xmlns:mc="http://schemas.openxmlformats.org/markup-compatibility/2006" xmlns:a14="http://schemas.microsoft.com/office/drawing/2010/main" val="FFFFFF" mc:Ignorable="a14" a14:legacySpreadsheetColorIndex="65"/>
        </a:solidFill>
        <a:ln w="349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266700</xdr:colOff>
      <xdr:row>13</xdr:row>
      <xdr:rowOff>38100</xdr:rowOff>
    </xdr:from>
    <xdr:to>
      <xdr:col>13</xdr:col>
      <xdr:colOff>19050</xdr:colOff>
      <xdr:row>15</xdr:row>
      <xdr:rowOff>85725</xdr:rowOff>
    </xdr:to>
    <xdr:sp macro="" textlink="">
      <xdr:nvSpPr>
        <xdr:cNvPr id="6" name="テキスト ボックス 5">
          <a:extLst>
            <a:ext uri="{FF2B5EF4-FFF2-40B4-BE49-F238E27FC236}">
              <a16:creationId xmlns:a16="http://schemas.microsoft.com/office/drawing/2014/main" id="{F6DA754F-0C43-4E0D-BA40-19C947807CFA}"/>
            </a:ext>
          </a:extLst>
        </xdr:cNvPr>
        <xdr:cNvSpPr txBox="1"/>
      </xdr:nvSpPr>
      <xdr:spPr>
        <a:xfrm>
          <a:off x="1790700" y="4000500"/>
          <a:ext cx="219075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使用しない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1:I19"/>
  <sheetViews>
    <sheetView tabSelected="1" view="pageBreakPreview" zoomScaleNormal="100" zoomScaleSheetLayoutView="100" workbookViewId="0">
      <selection activeCell="C9" sqref="C9"/>
    </sheetView>
  </sheetViews>
  <sheetFormatPr defaultColWidth="19.125" defaultRowHeight="31.15" customHeight="1"/>
  <cols>
    <col min="1" max="1" width="0.75" style="1" customWidth="1"/>
    <col min="2" max="2" width="20.5" style="1" customWidth="1"/>
    <col min="3" max="3" width="26.875" style="1" customWidth="1"/>
    <col min="4" max="4" width="2.125" style="1" customWidth="1"/>
    <col min="5" max="5" width="22.25" style="1" customWidth="1"/>
    <col min="6" max="6" width="19.875" style="1" customWidth="1"/>
    <col min="7" max="7" width="2.125" style="1" customWidth="1"/>
    <col min="8" max="8" width="21.75" style="1" customWidth="1"/>
    <col min="9" max="16384" width="19.125" style="1"/>
  </cols>
  <sheetData>
    <row r="1" spans="2:9" ht="31.15" customHeight="1">
      <c r="B1" s="1" t="s">
        <v>98</v>
      </c>
      <c r="E1" s="1" t="s">
        <v>47</v>
      </c>
      <c r="H1" s="6" t="s">
        <v>29</v>
      </c>
    </row>
    <row r="2" spans="2:9" ht="31.15" customHeight="1">
      <c r="B2" s="3" t="s">
        <v>7</v>
      </c>
      <c r="C2" s="33"/>
      <c r="E2" s="4" t="s">
        <v>33</v>
      </c>
      <c r="F2" s="37"/>
      <c r="H2" s="7" t="s">
        <v>28</v>
      </c>
      <c r="I2" s="33"/>
    </row>
    <row r="3" spans="2:9" ht="31.15" customHeight="1">
      <c r="B3" s="3" t="s">
        <v>38</v>
      </c>
      <c r="C3" s="33"/>
      <c r="E3" s="4" t="s">
        <v>83</v>
      </c>
      <c r="F3" s="37"/>
      <c r="H3" s="8" t="s">
        <v>24</v>
      </c>
      <c r="I3" s="39"/>
    </row>
    <row r="4" spans="2:9" ht="31.15" customHeight="1">
      <c r="B4" s="3" t="s">
        <v>37</v>
      </c>
      <c r="C4" s="33"/>
      <c r="E4" s="4" t="s">
        <v>34</v>
      </c>
      <c r="F4" s="30">
        <f>F2*50%</f>
        <v>0</v>
      </c>
      <c r="H4" s="9" t="s">
        <v>25</v>
      </c>
      <c r="I4" s="40"/>
    </row>
    <row r="5" spans="2:9" ht="31.15" customHeight="1">
      <c r="B5" s="3" t="s">
        <v>8</v>
      </c>
      <c r="C5" s="33"/>
      <c r="E5" s="4" t="s">
        <v>95</v>
      </c>
      <c r="F5" s="30">
        <f>'様式第10号（入力必要）'!G12</f>
        <v>0</v>
      </c>
      <c r="H5" s="7" t="s">
        <v>26</v>
      </c>
      <c r="I5" s="33"/>
    </row>
    <row r="6" spans="2:9" ht="31.15" customHeight="1">
      <c r="B6" s="3" t="s">
        <v>9</v>
      </c>
      <c r="C6" s="49"/>
      <c r="E6" s="6" t="s">
        <v>20</v>
      </c>
      <c r="H6" s="7" t="s">
        <v>27</v>
      </c>
      <c r="I6" s="33"/>
    </row>
    <row r="7" spans="2:9" ht="31.15" customHeight="1">
      <c r="B7" s="3" t="s">
        <v>10</v>
      </c>
      <c r="C7" s="34"/>
      <c r="E7" s="3" t="s">
        <v>21</v>
      </c>
      <c r="F7" s="38"/>
      <c r="H7" s="1" t="s">
        <v>99</v>
      </c>
    </row>
    <row r="8" spans="2:9" ht="31.15" customHeight="1">
      <c r="B8" s="3" t="s">
        <v>11</v>
      </c>
      <c r="C8" s="35"/>
      <c r="E8" s="4" t="s">
        <v>22</v>
      </c>
      <c r="F8" s="38"/>
      <c r="H8" s="4" t="s">
        <v>100</v>
      </c>
      <c r="I8" s="41" t="s">
        <v>107</v>
      </c>
    </row>
    <row r="9" spans="2:9" ht="31.15" customHeight="1">
      <c r="B9" s="3" t="s">
        <v>36</v>
      </c>
      <c r="C9" s="36"/>
      <c r="E9" s="3" t="s">
        <v>23</v>
      </c>
      <c r="F9" s="29" t="e">
        <f>100%-(F7/F8)</f>
        <v>#DIV/0!</v>
      </c>
      <c r="H9" s="5" t="s">
        <v>128</v>
      </c>
      <c r="I9" s="42">
        <v>77</v>
      </c>
    </row>
    <row r="10" spans="2:9" ht="31.15" customHeight="1">
      <c r="B10" s="3" t="s">
        <v>12</v>
      </c>
      <c r="C10" s="33"/>
      <c r="E10" s="1" t="s">
        <v>32</v>
      </c>
      <c r="H10" s="4" t="s">
        <v>126</v>
      </c>
      <c r="I10" s="36" t="s">
        <v>108</v>
      </c>
    </row>
    <row r="11" spans="2:9" ht="31.15" customHeight="1">
      <c r="B11" s="3" t="s">
        <v>13</v>
      </c>
      <c r="C11" s="33"/>
      <c r="E11" s="4" t="s">
        <v>30</v>
      </c>
      <c r="F11" s="36"/>
      <c r="H11" s="5" t="s">
        <v>129</v>
      </c>
      <c r="I11" s="42">
        <v>77</v>
      </c>
    </row>
    <row r="12" spans="2:9" ht="31.15" customHeight="1">
      <c r="B12" s="3" t="s">
        <v>14</v>
      </c>
      <c r="C12" s="33"/>
      <c r="E12" s="4" t="s">
        <v>31</v>
      </c>
      <c r="F12" s="36"/>
    </row>
    <row r="13" spans="2:9" ht="31.15" customHeight="1">
      <c r="B13" s="2" t="s">
        <v>19</v>
      </c>
      <c r="H13" s="1" t="s">
        <v>96</v>
      </c>
    </row>
    <row r="14" spans="2:9" ht="31.15" customHeight="1">
      <c r="B14" s="51" t="s">
        <v>15</v>
      </c>
      <c r="C14" s="52"/>
      <c r="D14" s="52"/>
      <c r="E14" s="52"/>
      <c r="F14" s="52"/>
      <c r="G14" s="52"/>
      <c r="H14" s="52"/>
      <c r="I14" s="52"/>
    </row>
    <row r="15" spans="2:9" ht="31.15" customHeight="1">
      <c r="B15" s="51"/>
      <c r="C15" s="52"/>
      <c r="D15" s="52"/>
      <c r="E15" s="52"/>
      <c r="F15" s="52"/>
      <c r="G15" s="52"/>
      <c r="H15" s="52"/>
      <c r="I15" s="52"/>
    </row>
    <row r="16" spans="2:9" ht="31.15" customHeight="1">
      <c r="B16" s="3" t="s">
        <v>16</v>
      </c>
      <c r="C16" s="52"/>
      <c r="D16" s="52"/>
      <c r="E16" s="52"/>
      <c r="F16" s="52"/>
      <c r="G16" s="52"/>
      <c r="H16" s="52"/>
      <c r="I16" s="52"/>
    </row>
    <row r="17" spans="2:9" ht="31.15" customHeight="1">
      <c r="B17" s="3" t="s">
        <v>17</v>
      </c>
      <c r="C17" s="43"/>
      <c r="D17" s="1" t="s">
        <v>39</v>
      </c>
      <c r="E17" s="43">
        <v>44225</v>
      </c>
      <c r="F17" s="24"/>
      <c r="H17" s="17" t="s">
        <v>18</v>
      </c>
      <c r="I17" s="33" t="s">
        <v>120</v>
      </c>
    </row>
    <row r="18" spans="2:9" ht="31.15" customHeight="1">
      <c r="B18" s="6" t="s">
        <v>71</v>
      </c>
    </row>
    <row r="19" spans="2:9" ht="45" customHeight="1">
      <c r="B19" s="4" t="s">
        <v>73</v>
      </c>
      <c r="C19" s="48"/>
      <c r="E19" s="4" t="s">
        <v>72</v>
      </c>
      <c r="F19" s="50"/>
      <c r="G19" s="50"/>
      <c r="H19" s="50"/>
      <c r="I19" s="50"/>
    </row>
  </sheetData>
  <mergeCells count="4">
    <mergeCell ref="F19:I19"/>
    <mergeCell ref="B14:B15"/>
    <mergeCell ref="C14:I15"/>
    <mergeCell ref="C16:I16"/>
  </mergeCells>
  <phoneticPr fontId="19"/>
  <conditionalFormatting sqref="C9">
    <cfRule type="cellIs" dxfId="68" priority="22" operator="between">
      <formula>44197</formula>
      <formula>44561</formula>
    </cfRule>
    <cfRule type="cellIs" dxfId="67" priority="23" operator="between">
      <formula>43831</formula>
      <formula>44196</formula>
    </cfRule>
    <cfRule type="cellIs" dxfId="66" priority="24" operator="between">
      <formula>43586</formula>
      <formula>43830</formula>
    </cfRule>
  </conditionalFormatting>
  <conditionalFormatting sqref="F11">
    <cfRule type="cellIs" dxfId="65" priority="16" operator="between">
      <formula>44197</formula>
      <formula>44561</formula>
    </cfRule>
    <cfRule type="cellIs" dxfId="64" priority="17" operator="between">
      <formula>43831</formula>
      <formula>44196</formula>
    </cfRule>
    <cfRule type="cellIs" dxfId="63" priority="18" operator="between">
      <formula>43586</formula>
      <formula>43830</formula>
    </cfRule>
  </conditionalFormatting>
  <conditionalFormatting sqref="F12">
    <cfRule type="cellIs" dxfId="62" priority="13" operator="between">
      <formula>44197</formula>
      <formula>44561</formula>
    </cfRule>
    <cfRule type="cellIs" dxfId="61" priority="14" operator="between">
      <formula>43831</formula>
      <formula>44196</formula>
    </cfRule>
    <cfRule type="cellIs" dxfId="60" priority="15" operator="between">
      <formula>43586</formula>
      <formula>43830</formula>
    </cfRule>
  </conditionalFormatting>
  <conditionalFormatting sqref="C17">
    <cfRule type="cellIs" dxfId="59" priority="10" operator="between">
      <formula>44197</formula>
      <formula>44561</formula>
    </cfRule>
    <cfRule type="cellIs" dxfId="58" priority="11" operator="between">
      <formula>43831</formula>
      <formula>44196</formula>
    </cfRule>
    <cfRule type="cellIs" dxfId="57" priority="12" operator="between">
      <formula>43586</formula>
      <formula>43830</formula>
    </cfRule>
  </conditionalFormatting>
  <conditionalFormatting sqref="E17">
    <cfRule type="cellIs" dxfId="56" priority="7" operator="between">
      <formula>44197</formula>
      <formula>44561</formula>
    </cfRule>
    <cfRule type="cellIs" dxfId="55" priority="8" operator="between">
      <formula>43831</formula>
      <formula>44196</formula>
    </cfRule>
    <cfRule type="cellIs" dxfId="54" priority="9" operator="between">
      <formula>43586</formula>
      <formula>43830</formula>
    </cfRule>
  </conditionalFormatting>
  <conditionalFormatting sqref="I10">
    <cfRule type="cellIs" dxfId="53" priority="1" operator="between">
      <formula>44197</formula>
      <formula>44561</formula>
    </cfRule>
    <cfRule type="cellIs" dxfId="52" priority="2" operator="between">
      <formula>43831</formula>
      <formula>44196</formula>
    </cfRule>
    <cfRule type="cellIs" dxfId="51" priority="3" operator="between">
      <formula>43586</formula>
      <formula>43830</formula>
    </cfRule>
  </conditionalFormatting>
  <conditionalFormatting sqref="I8">
    <cfRule type="cellIs" dxfId="50" priority="4" operator="between">
      <formula>44197</formula>
      <formula>44561</formula>
    </cfRule>
    <cfRule type="cellIs" dxfId="49" priority="5" operator="between">
      <formula>43831</formula>
      <formula>44196</formula>
    </cfRule>
    <cfRule type="cellIs" dxfId="48" priority="6" operator="between">
      <formula>43586</formula>
      <formula>43830</formula>
    </cfRule>
  </conditionalFormatting>
  <printOptions headings="1"/>
  <pageMargins left="0.39370078740157483" right="0.39370078740157483" top="0.55118110236220474" bottom="0.55118110236220474"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F5501-FE55-4206-9014-A1B364F1B57C}">
  <sheetPr>
    <tabColor rgb="FF92D050"/>
  </sheetPr>
  <dimension ref="A1:T23"/>
  <sheetViews>
    <sheetView workbookViewId="0">
      <selection activeCell="A4" sqref="A4:S4"/>
    </sheetView>
  </sheetViews>
  <sheetFormatPr defaultColWidth="4" defaultRowHeight="24" customHeight="1"/>
  <cols>
    <col min="1" max="16384" width="4" style="21"/>
  </cols>
  <sheetData>
    <row r="1" spans="1:20" ht="24" customHeight="1">
      <c r="A1" s="45"/>
    </row>
    <row r="2" spans="1:20" ht="24" customHeight="1">
      <c r="A2" s="45" t="s">
        <v>164</v>
      </c>
    </row>
    <row r="4" spans="1:20" ht="24" customHeight="1">
      <c r="A4" s="66" t="s">
        <v>134</v>
      </c>
      <c r="B4" s="66"/>
      <c r="C4" s="66"/>
      <c r="D4" s="66"/>
      <c r="E4" s="66"/>
      <c r="F4" s="66"/>
      <c r="G4" s="66"/>
      <c r="H4" s="66"/>
      <c r="I4" s="66"/>
      <c r="J4" s="66"/>
      <c r="K4" s="66"/>
      <c r="L4" s="66"/>
      <c r="M4" s="66"/>
      <c r="N4" s="66"/>
      <c r="O4" s="66"/>
      <c r="P4" s="66"/>
      <c r="Q4" s="66"/>
      <c r="R4" s="66"/>
      <c r="S4" s="66"/>
      <c r="T4" s="22"/>
    </row>
    <row r="5" spans="1:20" ht="24" customHeight="1">
      <c r="A5" s="22"/>
      <c r="B5" s="22"/>
      <c r="C5" s="22"/>
      <c r="D5" s="22"/>
      <c r="E5" s="22"/>
      <c r="F5" s="22"/>
      <c r="G5" s="22"/>
      <c r="H5" s="22"/>
      <c r="I5" s="46"/>
      <c r="J5" s="46"/>
      <c r="K5" s="46"/>
      <c r="L5" s="46"/>
      <c r="M5" s="46"/>
      <c r="N5" s="46"/>
      <c r="O5" s="22"/>
      <c r="P5" s="22"/>
      <c r="Q5" s="22"/>
      <c r="R5" s="22"/>
      <c r="S5" s="22"/>
      <c r="T5" s="22"/>
    </row>
    <row r="6" spans="1:20" ht="24" customHeight="1">
      <c r="A6" s="19" t="s">
        <v>50</v>
      </c>
      <c r="B6" s="19"/>
      <c r="C6" s="19"/>
      <c r="D6" s="19"/>
      <c r="E6" s="19"/>
      <c r="F6" s="19"/>
      <c r="G6" s="19"/>
      <c r="H6" s="19"/>
      <c r="I6" s="19"/>
      <c r="J6" s="19"/>
      <c r="K6" s="19"/>
      <c r="L6" s="19"/>
      <c r="M6" s="19"/>
      <c r="N6" s="19"/>
      <c r="O6" s="19"/>
      <c r="P6" s="19"/>
      <c r="Q6" s="19"/>
      <c r="R6" s="19"/>
      <c r="S6" s="19"/>
    </row>
    <row r="7" spans="1:20" ht="24" customHeight="1">
      <c r="A7" s="65" t="s">
        <v>7</v>
      </c>
      <c r="B7" s="65"/>
      <c r="C7" s="65"/>
      <c r="D7" s="65"/>
      <c r="E7" s="65"/>
      <c r="F7" s="65">
        <f>'基本データ(単独事業者）'!C2</f>
        <v>0</v>
      </c>
      <c r="G7" s="65"/>
      <c r="H7" s="65"/>
      <c r="I7" s="65"/>
      <c r="J7" s="65"/>
      <c r="K7" s="65"/>
      <c r="L7" s="65"/>
      <c r="M7" s="65"/>
      <c r="N7" s="65"/>
      <c r="O7" s="65"/>
      <c r="P7" s="65"/>
      <c r="Q7" s="65"/>
      <c r="R7" s="65"/>
      <c r="S7" s="65"/>
    </row>
    <row r="8" spans="1:20" ht="24" customHeight="1">
      <c r="A8" s="65" t="s">
        <v>51</v>
      </c>
      <c r="B8" s="65"/>
      <c r="C8" s="65"/>
      <c r="D8" s="65"/>
      <c r="E8" s="65"/>
      <c r="F8" s="70" t="str">
        <f>"（"&amp;'基本データ(単独事業者）'!C3&amp;"）"</f>
        <v>（）</v>
      </c>
      <c r="G8" s="71"/>
      <c r="H8" s="71"/>
      <c r="I8" s="71"/>
      <c r="J8" s="71"/>
      <c r="K8" s="71">
        <f>'基本データ(単独事業者）'!C4</f>
        <v>0</v>
      </c>
      <c r="L8" s="71"/>
      <c r="M8" s="71"/>
      <c r="N8" s="71"/>
      <c r="O8" s="71"/>
      <c r="P8" s="71"/>
      <c r="Q8" s="71"/>
      <c r="R8" s="71"/>
      <c r="S8" s="72"/>
    </row>
    <row r="9" spans="1:20" ht="24" customHeight="1">
      <c r="A9" s="65" t="s">
        <v>8</v>
      </c>
      <c r="B9" s="65"/>
      <c r="C9" s="65"/>
      <c r="D9" s="65"/>
      <c r="E9" s="65"/>
      <c r="F9" s="65">
        <f>'基本データ(単独事業者）'!C5</f>
        <v>0</v>
      </c>
      <c r="G9" s="65"/>
      <c r="H9" s="65"/>
      <c r="I9" s="65"/>
      <c r="J9" s="65"/>
      <c r="K9" s="65"/>
      <c r="L9" s="65"/>
      <c r="M9" s="65"/>
      <c r="N9" s="65"/>
      <c r="O9" s="65"/>
      <c r="P9" s="65"/>
      <c r="Q9" s="65"/>
      <c r="R9" s="65"/>
      <c r="S9" s="65"/>
    </row>
    <row r="10" spans="1:20" ht="24" customHeight="1">
      <c r="A10" s="65" t="s">
        <v>9</v>
      </c>
      <c r="B10" s="65"/>
      <c r="C10" s="65"/>
      <c r="D10" s="65"/>
      <c r="E10" s="65"/>
      <c r="F10" s="65">
        <f>'基本データ(単独事業者）'!C6</f>
        <v>0</v>
      </c>
      <c r="G10" s="65"/>
      <c r="H10" s="65"/>
      <c r="I10" s="65"/>
      <c r="J10" s="65"/>
      <c r="K10" s="65"/>
      <c r="L10" s="65"/>
      <c r="M10" s="65"/>
      <c r="N10" s="65"/>
      <c r="O10" s="65"/>
      <c r="P10" s="65"/>
      <c r="Q10" s="65"/>
      <c r="R10" s="65"/>
      <c r="S10" s="65"/>
    </row>
    <row r="11" spans="1:20" ht="24" customHeight="1">
      <c r="A11" s="65" t="s">
        <v>10</v>
      </c>
      <c r="B11" s="65"/>
      <c r="C11" s="65"/>
      <c r="D11" s="65"/>
      <c r="E11" s="65"/>
      <c r="F11" s="68">
        <f>'基本データ(単独事業者）'!C7</f>
        <v>0</v>
      </c>
      <c r="G11" s="68"/>
      <c r="H11" s="68"/>
      <c r="I11" s="68"/>
      <c r="J11" s="68"/>
      <c r="K11" s="68"/>
      <c r="L11" s="68"/>
      <c r="M11" s="68"/>
      <c r="N11" s="68"/>
      <c r="O11" s="68"/>
      <c r="P11" s="68"/>
      <c r="Q11" s="68"/>
      <c r="R11" s="68"/>
      <c r="S11" s="68"/>
    </row>
    <row r="12" spans="1:20" ht="24" customHeight="1">
      <c r="A12" s="65" t="s">
        <v>11</v>
      </c>
      <c r="B12" s="65"/>
      <c r="C12" s="65"/>
      <c r="D12" s="65"/>
      <c r="E12" s="65"/>
      <c r="F12" s="69">
        <f>'基本データ(単独事業者）'!C8</f>
        <v>0</v>
      </c>
      <c r="G12" s="69"/>
      <c r="H12" s="69"/>
      <c r="I12" s="69"/>
      <c r="J12" s="69"/>
      <c r="K12" s="69"/>
      <c r="L12" s="69"/>
      <c r="M12" s="69"/>
      <c r="N12" s="69"/>
      <c r="O12" s="69"/>
      <c r="P12" s="69"/>
      <c r="Q12" s="69"/>
      <c r="R12" s="69"/>
      <c r="S12" s="69"/>
    </row>
    <row r="13" spans="1:20" ht="24" customHeight="1">
      <c r="A13" s="65" t="s">
        <v>52</v>
      </c>
      <c r="B13" s="65"/>
      <c r="C13" s="65"/>
      <c r="D13" s="65"/>
      <c r="E13" s="65"/>
      <c r="F13" s="73">
        <f>'基本データ(単独事業者）'!C9</f>
        <v>0</v>
      </c>
      <c r="G13" s="73"/>
      <c r="H13" s="73"/>
      <c r="I13" s="73"/>
      <c r="J13" s="73"/>
      <c r="K13" s="73"/>
      <c r="L13" s="73"/>
      <c r="M13" s="73"/>
      <c r="N13" s="73"/>
      <c r="O13" s="73"/>
      <c r="P13" s="73"/>
      <c r="Q13" s="73"/>
      <c r="R13" s="73"/>
      <c r="S13" s="73"/>
    </row>
    <row r="14" spans="1:20" ht="24" customHeight="1">
      <c r="A14" s="65" t="s">
        <v>12</v>
      </c>
      <c r="B14" s="65"/>
      <c r="C14" s="65"/>
      <c r="D14" s="65"/>
      <c r="E14" s="65"/>
      <c r="F14" s="65">
        <f>'基本データ(単独事業者）'!C10</f>
        <v>0</v>
      </c>
      <c r="G14" s="65"/>
      <c r="H14" s="65"/>
      <c r="I14" s="65"/>
      <c r="J14" s="65"/>
      <c r="K14" s="65"/>
      <c r="L14" s="65"/>
      <c r="M14" s="65"/>
      <c r="N14" s="65"/>
      <c r="O14" s="65"/>
      <c r="P14" s="65"/>
      <c r="Q14" s="65"/>
      <c r="R14" s="65"/>
      <c r="S14" s="65"/>
    </row>
    <row r="15" spans="1:20" ht="24" customHeight="1">
      <c r="A15" s="65" t="s">
        <v>13</v>
      </c>
      <c r="B15" s="65"/>
      <c r="C15" s="65"/>
      <c r="D15" s="65"/>
      <c r="E15" s="65"/>
      <c r="F15" s="65">
        <f>'基本データ(単独事業者）'!C11</f>
        <v>0</v>
      </c>
      <c r="G15" s="65"/>
      <c r="H15" s="65"/>
      <c r="I15" s="65"/>
      <c r="J15" s="65"/>
      <c r="K15" s="65"/>
      <c r="L15" s="65"/>
      <c r="M15" s="65"/>
      <c r="N15" s="65"/>
      <c r="O15" s="65"/>
      <c r="P15" s="65"/>
      <c r="Q15" s="65"/>
      <c r="R15" s="65"/>
      <c r="S15" s="65"/>
    </row>
    <row r="16" spans="1:20" ht="24" customHeight="1">
      <c r="A16" s="65" t="s">
        <v>14</v>
      </c>
      <c r="B16" s="65"/>
      <c r="C16" s="65"/>
      <c r="D16" s="65"/>
      <c r="E16" s="65"/>
      <c r="F16" s="65">
        <f>'基本データ(単独事業者）'!C12</f>
        <v>0</v>
      </c>
      <c r="G16" s="65"/>
      <c r="H16" s="65"/>
      <c r="I16" s="65"/>
      <c r="J16" s="65"/>
      <c r="K16" s="65"/>
      <c r="L16" s="65"/>
      <c r="M16" s="65"/>
      <c r="N16" s="65"/>
      <c r="O16" s="65"/>
      <c r="P16" s="65"/>
      <c r="Q16" s="65"/>
      <c r="R16" s="65"/>
      <c r="S16" s="65"/>
    </row>
    <row r="17" spans="1:19" ht="24" customHeight="1">
      <c r="A17" s="19"/>
      <c r="B17" s="19"/>
      <c r="C17" s="19"/>
      <c r="D17" s="19"/>
      <c r="E17" s="19"/>
      <c r="F17" s="19"/>
      <c r="G17" s="19"/>
      <c r="H17" s="19"/>
      <c r="I17" s="19"/>
      <c r="J17" s="19"/>
      <c r="K17" s="19"/>
      <c r="L17" s="19"/>
      <c r="M17" s="19"/>
      <c r="N17" s="19"/>
      <c r="O17" s="19"/>
      <c r="P17" s="19"/>
      <c r="Q17" s="19"/>
      <c r="R17" s="19"/>
      <c r="S17" s="19"/>
    </row>
    <row r="18" spans="1:19" ht="24" customHeight="1">
      <c r="A18" s="19" t="s">
        <v>53</v>
      </c>
      <c r="B18" s="19"/>
      <c r="C18" s="19"/>
      <c r="D18" s="19"/>
      <c r="E18" s="19"/>
      <c r="F18" s="19"/>
      <c r="G18" s="19"/>
      <c r="H18" s="19"/>
      <c r="I18" s="19"/>
      <c r="J18" s="19"/>
      <c r="K18" s="19"/>
      <c r="L18" s="19"/>
      <c r="M18" s="19"/>
      <c r="N18" s="19"/>
      <c r="O18" s="19"/>
      <c r="P18" s="19"/>
      <c r="Q18" s="19"/>
      <c r="R18" s="19"/>
      <c r="S18" s="19"/>
    </row>
    <row r="19" spans="1:19" ht="115.9" customHeight="1">
      <c r="A19" s="65" t="s">
        <v>135</v>
      </c>
      <c r="B19" s="65"/>
      <c r="C19" s="65"/>
      <c r="D19" s="65"/>
      <c r="E19" s="65"/>
      <c r="F19" s="65">
        <f>'基本データ(単独事業者）'!C14</f>
        <v>0</v>
      </c>
      <c r="G19" s="65"/>
      <c r="H19" s="65"/>
      <c r="I19" s="65"/>
      <c r="J19" s="65"/>
      <c r="K19" s="65"/>
      <c r="L19" s="65"/>
      <c r="M19" s="65"/>
      <c r="N19" s="65"/>
      <c r="O19" s="65"/>
      <c r="P19" s="65"/>
      <c r="Q19" s="65"/>
      <c r="R19" s="65"/>
      <c r="S19" s="65"/>
    </row>
    <row r="20" spans="1:19" ht="48" customHeight="1">
      <c r="A20" s="65" t="s">
        <v>16</v>
      </c>
      <c r="B20" s="65"/>
      <c r="C20" s="65"/>
      <c r="D20" s="65"/>
      <c r="E20" s="65"/>
      <c r="F20" s="70">
        <f>'基本データ(単独事業者）'!C16</f>
        <v>0</v>
      </c>
      <c r="G20" s="71"/>
      <c r="H20" s="71"/>
      <c r="I20" s="71"/>
      <c r="J20" s="71"/>
      <c r="K20" s="71"/>
      <c r="L20" s="71"/>
      <c r="M20" s="71"/>
      <c r="N20" s="71"/>
      <c r="O20" s="71"/>
      <c r="P20" s="71"/>
      <c r="Q20" s="71"/>
      <c r="R20" s="71"/>
      <c r="S20" s="72"/>
    </row>
    <row r="21" spans="1:19" ht="24" customHeight="1">
      <c r="A21" s="65" t="s">
        <v>17</v>
      </c>
      <c r="B21" s="65"/>
      <c r="C21" s="65"/>
      <c r="D21" s="65"/>
      <c r="E21" s="65"/>
      <c r="F21" s="67">
        <f>'基本データ(単独事業者）'!C17</f>
        <v>0</v>
      </c>
      <c r="G21" s="67"/>
      <c r="H21" s="67"/>
      <c r="I21" s="67"/>
      <c r="J21" s="67"/>
      <c r="K21" s="67"/>
      <c r="L21" s="47" t="s">
        <v>39</v>
      </c>
      <c r="M21" s="67">
        <f>'基本データ(単独事業者）'!E17</f>
        <v>44225</v>
      </c>
      <c r="N21" s="67"/>
      <c r="O21" s="67"/>
      <c r="P21" s="67"/>
      <c r="Q21" s="67"/>
      <c r="R21" s="67"/>
      <c r="S21" s="27"/>
    </row>
    <row r="22" spans="1:19" ht="24" customHeight="1">
      <c r="A22" s="65" t="s">
        <v>18</v>
      </c>
      <c r="B22" s="65"/>
      <c r="C22" s="65"/>
      <c r="D22" s="65"/>
      <c r="E22" s="65"/>
      <c r="F22" s="70" t="str">
        <f>'基本データ(単独事業者）'!I17</f>
        <v>執務室</v>
      </c>
      <c r="G22" s="71"/>
      <c r="H22" s="71"/>
      <c r="I22" s="71"/>
      <c r="J22" s="71"/>
      <c r="K22" s="71"/>
      <c r="L22" s="71"/>
      <c r="M22" s="71"/>
      <c r="N22" s="71"/>
      <c r="O22" s="71"/>
      <c r="P22" s="71"/>
      <c r="Q22" s="71"/>
      <c r="R22" s="71"/>
      <c r="S22" s="72"/>
    </row>
    <row r="23" spans="1:19" ht="24" customHeight="1">
      <c r="A23" s="20"/>
    </row>
  </sheetData>
  <sheetProtection sheet="1" objects="1" scenarios="1"/>
  <mergeCells count="31">
    <mergeCell ref="A4:S4"/>
    <mergeCell ref="A7:E7"/>
    <mergeCell ref="F7:S7"/>
    <mergeCell ref="A8:E8"/>
    <mergeCell ref="F8:J8"/>
    <mergeCell ref="K8:S8"/>
    <mergeCell ref="A9:E9"/>
    <mergeCell ref="F9:S9"/>
    <mergeCell ref="A10:E10"/>
    <mergeCell ref="F10:S10"/>
    <mergeCell ref="A11:E11"/>
    <mergeCell ref="F11:S11"/>
    <mergeCell ref="A12:E12"/>
    <mergeCell ref="F12:S12"/>
    <mergeCell ref="A13:E13"/>
    <mergeCell ref="F13:S13"/>
    <mergeCell ref="A14:E14"/>
    <mergeCell ref="F14:S14"/>
    <mergeCell ref="A22:E22"/>
    <mergeCell ref="F22:S22"/>
    <mergeCell ref="A15:E15"/>
    <mergeCell ref="F15:S15"/>
    <mergeCell ref="A16:E16"/>
    <mergeCell ref="F16:S16"/>
    <mergeCell ref="A19:E19"/>
    <mergeCell ref="F19:S19"/>
    <mergeCell ref="A20:E20"/>
    <mergeCell ref="F20:S20"/>
    <mergeCell ref="A21:E21"/>
    <mergeCell ref="F21:K21"/>
    <mergeCell ref="M21:R21"/>
  </mergeCells>
  <phoneticPr fontId="19"/>
  <conditionalFormatting sqref="A4 A3:XFD3 A5:XFD20 T4:XFD4 A22:XFD1048576 A21:F21 L21:M21 S21:XFD21 B1:XFD2">
    <cfRule type="cellIs" dxfId="17" priority="1" operator="between">
      <formula>44197</formula>
      <formula>44561</formula>
    </cfRule>
    <cfRule type="cellIs" dxfId="16" priority="2" operator="between">
      <formula>43831</formula>
      <formula>44196</formula>
    </cfRule>
    <cfRule type="cellIs" dxfId="15" priority="3" operator="between">
      <formula>43586</formula>
      <formula>43830</formula>
    </cfRule>
  </conditionalFormatting>
  <pageMargins left="0.94488188976377963" right="0.70866141732283472" top="0.74803149606299213" bottom="0.74803149606299213" header="0.31496062992125984" footer="0.31496062992125984"/>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AC33-C89F-4597-8564-4E75F316629A}">
  <sheetPr>
    <tabColor rgb="FF92D050"/>
  </sheetPr>
  <dimension ref="A1:S13"/>
  <sheetViews>
    <sheetView workbookViewId="0">
      <selection activeCell="B4" sqref="B4"/>
    </sheetView>
  </sheetViews>
  <sheetFormatPr defaultColWidth="4" defaultRowHeight="24" customHeight="1"/>
  <cols>
    <col min="1" max="16384" width="4" style="22"/>
  </cols>
  <sheetData>
    <row r="1" spans="1:19" ht="24" customHeight="1">
      <c r="A1" s="16"/>
    </row>
    <row r="2" spans="1:19" ht="24" customHeight="1">
      <c r="A2" s="16" t="s">
        <v>165</v>
      </c>
    </row>
    <row r="4" spans="1:19" s="18" customFormat="1" ht="24.6" customHeight="1">
      <c r="A4" s="31"/>
      <c r="H4" s="62" t="s">
        <v>1</v>
      </c>
      <c r="I4" s="62"/>
      <c r="J4" s="62"/>
      <c r="K4" s="63">
        <f>'基本データ(単独事業者）'!C5</f>
        <v>0</v>
      </c>
      <c r="L4" s="63"/>
      <c r="M4" s="63"/>
      <c r="N4" s="63"/>
      <c r="O4" s="63"/>
      <c r="P4" s="63"/>
      <c r="Q4" s="63"/>
      <c r="R4" s="63"/>
    </row>
    <row r="5" spans="1:19" s="18" customFormat="1" ht="24.6" customHeight="1">
      <c r="H5" s="62" t="s">
        <v>2</v>
      </c>
      <c r="I5" s="62"/>
      <c r="J5" s="62"/>
      <c r="K5" s="63">
        <f>'基本データ(単独事業者）'!C2</f>
        <v>0</v>
      </c>
      <c r="L5" s="63"/>
      <c r="M5" s="63"/>
      <c r="N5" s="63"/>
      <c r="O5" s="63"/>
      <c r="P5" s="63"/>
      <c r="Q5" s="63"/>
      <c r="R5" s="63"/>
    </row>
    <row r="6" spans="1:19" s="18" customFormat="1" ht="24.6" customHeight="1">
      <c r="H6" s="62" t="s">
        <v>40</v>
      </c>
      <c r="I6" s="62"/>
      <c r="J6" s="62"/>
      <c r="K6" s="62"/>
      <c r="L6" s="63" t="str">
        <f>'基本データ(単独事業者）'!C3&amp;"　"&amp;'基本データ(単独事業者）'!C4</f>
        <v>　</v>
      </c>
      <c r="M6" s="63"/>
      <c r="N6" s="63"/>
      <c r="O6" s="63"/>
      <c r="P6" s="63"/>
      <c r="Q6" s="63"/>
      <c r="R6" s="63"/>
      <c r="S6" s="18" t="s">
        <v>41</v>
      </c>
    </row>
    <row r="7" spans="1:19" s="18" customFormat="1" ht="24.6" customHeight="1">
      <c r="H7" s="31"/>
      <c r="I7" s="31"/>
      <c r="J7" s="31"/>
      <c r="K7" s="31"/>
      <c r="L7" s="32"/>
      <c r="M7" s="32"/>
      <c r="N7" s="32"/>
      <c r="O7" s="32"/>
      <c r="P7" s="32"/>
      <c r="Q7" s="32"/>
      <c r="R7" s="32"/>
    </row>
    <row r="8" spans="1:19" ht="24" customHeight="1">
      <c r="A8" s="91" t="s">
        <v>114</v>
      </c>
      <c r="B8" s="91"/>
      <c r="C8" s="91"/>
      <c r="D8" s="91"/>
      <c r="E8" s="91"/>
      <c r="F8" s="91"/>
      <c r="G8" s="91"/>
      <c r="H8" s="91"/>
      <c r="I8" s="91"/>
      <c r="J8" s="91"/>
      <c r="K8" s="91"/>
      <c r="L8" s="91"/>
      <c r="M8" s="91"/>
      <c r="N8" s="91"/>
      <c r="O8" s="91"/>
      <c r="P8" s="91"/>
      <c r="Q8" s="91"/>
      <c r="R8" s="91"/>
      <c r="S8" s="91"/>
    </row>
    <row r="12" spans="1:19" ht="24" customHeight="1">
      <c r="A12" s="75" t="s">
        <v>80</v>
      </c>
      <c r="B12" s="75"/>
      <c r="C12" s="75"/>
      <c r="D12" s="75"/>
      <c r="E12" s="75"/>
      <c r="F12" s="75"/>
      <c r="G12" s="75" t="s">
        <v>81</v>
      </c>
      <c r="H12" s="75"/>
      <c r="I12" s="75"/>
      <c r="J12" s="75"/>
      <c r="K12" s="75"/>
      <c r="L12" s="75"/>
      <c r="M12" s="75" t="s">
        <v>82</v>
      </c>
      <c r="N12" s="75"/>
      <c r="O12" s="75"/>
      <c r="P12" s="75"/>
      <c r="Q12" s="75"/>
      <c r="R12" s="75"/>
      <c r="S12" s="75"/>
    </row>
    <row r="13" spans="1:19" ht="36.6" customHeight="1">
      <c r="A13" s="92">
        <f>'基本データ(単独事業者）'!F3</f>
        <v>0</v>
      </c>
      <c r="B13" s="92"/>
      <c r="C13" s="92"/>
      <c r="D13" s="92"/>
      <c r="E13" s="92"/>
      <c r="F13" s="92"/>
      <c r="G13" s="92">
        <f>'基本データ(単独事業者）'!F4</f>
        <v>0</v>
      </c>
      <c r="H13" s="92"/>
      <c r="I13" s="92"/>
      <c r="J13" s="92"/>
      <c r="K13" s="92"/>
      <c r="L13" s="92"/>
      <c r="M13" s="92">
        <f>A13-G13</f>
        <v>0</v>
      </c>
      <c r="N13" s="92"/>
      <c r="O13" s="92"/>
      <c r="P13" s="92"/>
      <c r="Q13" s="92"/>
      <c r="R13" s="92"/>
      <c r="S13" s="92"/>
    </row>
  </sheetData>
  <sheetProtection sheet="1" objects="1" scenarios="1"/>
  <mergeCells count="13">
    <mergeCell ref="H4:J4"/>
    <mergeCell ref="K4:R4"/>
    <mergeCell ref="H5:J5"/>
    <mergeCell ref="K5:R5"/>
    <mergeCell ref="H6:K6"/>
    <mergeCell ref="L6:R6"/>
    <mergeCell ref="A8:S8"/>
    <mergeCell ref="A12:F12"/>
    <mergeCell ref="G12:L12"/>
    <mergeCell ref="M12:S12"/>
    <mergeCell ref="A13:F13"/>
    <mergeCell ref="G13:L13"/>
    <mergeCell ref="M13:S13"/>
  </mergeCells>
  <phoneticPr fontId="19"/>
  <conditionalFormatting sqref="A1:A2">
    <cfRule type="cellIs" dxfId="14" priority="1" operator="between">
      <formula>44197</formula>
      <formula>44561</formula>
    </cfRule>
    <cfRule type="cellIs" dxfId="13" priority="2" operator="between">
      <formula>43831</formula>
      <formula>44196</formula>
    </cfRule>
    <cfRule type="cellIs" dxfId="12" priority="3" operator="between">
      <formula>43586</formula>
      <formula>43830</formula>
    </cfRule>
  </conditionalFormatting>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719CB-B109-4141-A4FC-123737673B77}">
  <sheetPr>
    <tabColor rgb="FF92D050"/>
  </sheetPr>
  <dimension ref="A1:S27"/>
  <sheetViews>
    <sheetView topLeftCell="A16" workbookViewId="0">
      <selection activeCell="AA20" sqref="AA20"/>
    </sheetView>
  </sheetViews>
  <sheetFormatPr defaultColWidth="4" defaultRowHeight="24.6" customHeight="1"/>
  <cols>
    <col min="1" max="15" width="4" style="18"/>
    <col min="16" max="17" width="4" style="18" customWidth="1"/>
    <col min="18" max="16384" width="4" style="18"/>
  </cols>
  <sheetData>
    <row r="1" spans="1:19" ht="24.6" customHeight="1">
      <c r="A1" s="10"/>
    </row>
    <row r="2" spans="1:19" ht="24.6" customHeight="1">
      <c r="A2" s="10" t="s">
        <v>166</v>
      </c>
    </row>
    <row r="3" spans="1:19" ht="24.6" customHeight="1">
      <c r="A3" s="15" t="s">
        <v>35</v>
      </c>
      <c r="B3" s="16"/>
      <c r="C3" s="16"/>
      <c r="D3" s="16"/>
      <c r="E3" s="16"/>
      <c r="F3" s="16"/>
      <c r="G3" s="16"/>
      <c r="H3" s="16"/>
      <c r="I3" s="16"/>
      <c r="J3" s="16"/>
      <c r="K3" s="16"/>
      <c r="L3" s="16"/>
      <c r="M3" s="16"/>
      <c r="N3" s="53" t="s">
        <v>43</v>
      </c>
      <c r="O3" s="53"/>
      <c r="P3" s="53"/>
      <c r="Q3" s="53"/>
      <c r="R3" s="53"/>
      <c r="S3" s="53"/>
    </row>
    <row r="4" spans="1:19" ht="24.6" customHeight="1">
      <c r="A4" s="10" t="s">
        <v>137</v>
      </c>
    </row>
    <row r="5" spans="1:19" ht="24.6" customHeight="1">
      <c r="A5" s="10"/>
      <c r="H5" s="62" t="s">
        <v>1</v>
      </c>
      <c r="I5" s="62"/>
      <c r="J5" s="62"/>
      <c r="K5" s="63">
        <f>'基本データ(単独事業者）'!C5</f>
        <v>0</v>
      </c>
      <c r="L5" s="63"/>
      <c r="M5" s="63"/>
      <c r="N5" s="63"/>
      <c r="O5" s="63"/>
      <c r="P5" s="63"/>
      <c r="Q5" s="63"/>
      <c r="R5" s="63"/>
    </row>
    <row r="6" spans="1:19" ht="24.6" customHeight="1">
      <c r="H6" s="62" t="s">
        <v>2</v>
      </c>
      <c r="I6" s="62"/>
      <c r="J6" s="62"/>
      <c r="K6" s="63">
        <f>'基本データ(単独事業者）'!C2</f>
        <v>0</v>
      </c>
      <c r="L6" s="63"/>
      <c r="M6" s="63"/>
      <c r="N6" s="63"/>
      <c r="O6" s="63"/>
      <c r="P6" s="63"/>
      <c r="Q6" s="63"/>
      <c r="R6" s="63"/>
    </row>
    <row r="7" spans="1:19" ht="24.6" customHeight="1">
      <c r="H7" s="62" t="s">
        <v>40</v>
      </c>
      <c r="I7" s="62"/>
      <c r="J7" s="62"/>
      <c r="K7" s="62"/>
      <c r="L7" s="63" t="str">
        <f>'基本データ(単独事業者）'!C3&amp;"　"&amp;'基本データ(単独事業者）'!C4</f>
        <v>　</v>
      </c>
      <c r="M7" s="63"/>
      <c r="N7" s="63"/>
      <c r="O7" s="63"/>
      <c r="P7" s="63"/>
      <c r="Q7" s="63"/>
      <c r="R7" s="63"/>
      <c r="S7" s="18" t="s">
        <v>41</v>
      </c>
    </row>
    <row r="8" spans="1:19" ht="24.6" customHeight="1">
      <c r="A8" s="11"/>
    </row>
    <row r="9" spans="1:19" ht="24.6" customHeight="1">
      <c r="A9" s="64" t="s">
        <v>115</v>
      </c>
      <c r="B9" s="64"/>
      <c r="C9" s="64"/>
      <c r="D9" s="64"/>
      <c r="E9" s="64"/>
      <c r="F9" s="64"/>
      <c r="G9" s="64"/>
      <c r="H9" s="64"/>
      <c r="I9" s="64"/>
      <c r="J9" s="64"/>
      <c r="K9" s="64"/>
      <c r="L9" s="64"/>
      <c r="M9" s="64"/>
      <c r="N9" s="64"/>
      <c r="O9" s="64"/>
      <c r="P9" s="64"/>
      <c r="Q9" s="64"/>
      <c r="R9" s="64"/>
      <c r="S9" s="64"/>
    </row>
    <row r="10" spans="1:19" ht="24.6" customHeight="1">
      <c r="A10" s="12"/>
    </row>
    <row r="11" spans="1:19" ht="24.6" customHeight="1">
      <c r="A11" s="83" t="str">
        <f>'基本データ(単独事業者）'!I10</f>
        <v>令和2年10月30日</v>
      </c>
      <c r="B11" s="83"/>
      <c r="C11" s="83"/>
      <c r="D11" s="83"/>
      <c r="E11" s="83" t="str">
        <f>"付け東企観指令第"&amp;'基本データ(単独事業者）'!I11&amp;"号により補助金の交付確定通知のあった補"</f>
        <v>付け東企観指令第77号により補助金の交付確定通知のあった補</v>
      </c>
      <c r="F11" s="83"/>
      <c r="G11" s="83"/>
      <c r="H11" s="83"/>
      <c r="I11" s="83"/>
      <c r="J11" s="83"/>
      <c r="K11" s="83"/>
      <c r="L11" s="83"/>
      <c r="M11" s="83"/>
      <c r="N11" s="83"/>
      <c r="O11" s="83"/>
      <c r="P11" s="83"/>
      <c r="Q11" s="83"/>
      <c r="R11" s="83"/>
      <c r="S11" s="83"/>
    </row>
    <row r="12" spans="1:19" ht="24.6" customHeight="1">
      <c r="A12" s="83" t="s">
        <v>116</v>
      </c>
      <c r="B12" s="83"/>
      <c r="C12" s="83"/>
      <c r="D12" s="83"/>
      <c r="E12" s="83"/>
      <c r="F12" s="83"/>
      <c r="G12" s="83"/>
      <c r="H12" s="83"/>
      <c r="I12" s="83"/>
      <c r="J12" s="83"/>
      <c r="K12" s="83"/>
      <c r="L12" s="83"/>
      <c r="M12" s="83"/>
      <c r="N12" s="83"/>
      <c r="O12" s="83"/>
      <c r="P12" s="83"/>
      <c r="Q12" s="83"/>
      <c r="R12" s="83"/>
      <c r="S12" s="83"/>
    </row>
    <row r="13" spans="1:19" ht="24.6" customHeight="1">
      <c r="A13" s="83" t="s">
        <v>118</v>
      </c>
      <c r="B13" s="83"/>
      <c r="C13" s="83"/>
      <c r="D13" s="83"/>
      <c r="E13" s="83"/>
      <c r="F13" s="83"/>
      <c r="G13" s="83"/>
      <c r="H13" s="83"/>
      <c r="I13" s="83"/>
      <c r="J13" s="83"/>
      <c r="K13" s="83"/>
      <c r="L13" s="83"/>
      <c r="M13" s="83"/>
      <c r="N13" s="83"/>
      <c r="O13" s="83"/>
      <c r="P13" s="83"/>
      <c r="Q13" s="83"/>
      <c r="R13" s="83"/>
      <c r="S13" s="83"/>
    </row>
    <row r="14" spans="1:19" ht="24.6" customHeight="1">
      <c r="A14" s="10"/>
    </row>
    <row r="15" spans="1:19" s="16" customFormat="1" ht="24.6" customHeight="1"/>
    <row r="16" spans="1:19" s="16" customFormat="1" ht="24.6" customHeight="1">
      <c r="A16" s="65" t="s">
        <v>167</v>
      </c>
      <c r="B16" s="65"/>
      <c r="C16" s="65"/>
      <c r="D16" s="65"/>
      <c r="E16" s="93">
        <f>'基本データ(単独事業者）'!F5-'基本データ(単独事業者）'!F4</f>
        <v>0</v>
      </c>
      <c r="F16" s="94"/>
      <c r="G16" s="94"/>
      <c r="H16" s="94"/>
      <c r="I16" s="94"/>
      <c r="J16" s="94"/>
      <c r="K16" s="94"/>
      <c r="L16" s="94"/>
      <c r="M16" s="94"/>
      <c r="N16" s="94"/>
      <c r="O16" s="94"/>
      <c r="P16" s="95"/>
    </row>
    <row r="17" spans="1:16" ht="24.6" customHeight="1">
      <c r="A17" s="65"/>
      <c r="B17" s="65"/>
      <c r="C17" s="65"/>
      <c r="D17" s="65"/>
      <c r="E17" s="96"/>
      <c r="F17" s="97"/>
      <c r="G17" s="97"/>
      <c r="H17" s="97"/>
      <c r="I17" s="97"/>
      <c r="J17" s="97"/>
      <c r="K17" s="97"/>
      <c r="L17" s="97"/>
      <c r="M17" s="97"/>
      <c r="N17" s="97"/>
      <c r="O17" s="97"/>
      <c r="P17" s="98"/>
    </row>
    <row r="18" spans="1:16" ht="24.6" customHeight="1">
      <c r="A18" s="65"/>
      <c r="B18" s="65"/>
      <c r="C18" s="65"/>
      <c r="D18" s="65"/>
      <c r="E18" s="99" t="str">
        <f>"（交付確定額　"&amp;'基本データ(単独事業者）'!F5&amp;"円 － 概算払額　"&amp;'基本データ(単独事業者）'!F4&amp;"円）"</f>
        <v>（交付確定額　0円 － 概算払額　0円）</v>
      </c>
      <c r="F18" s="100"/>
      <c r="G18" s="100"/>
      <c r="H18" s="100"/>
      <c r="I18" s="100"/>
      <c r="J18" s="100"/>
      <c r="K18" s="100"/>
      <c r="L18" s="100"/>
      <c r="M18" s="100"/>
      <c r="N18" s="100"/>
      <c r="O18" s="100"/>
      <c r="P18" s="101"/>
    </row>
    <row r="19" spans="1:16" ht="24.6" customHeight="1">
      <c r="A19" s="19"/>
      <c r="B19"/>
    </row>
    <row r="20" spans="1:16" ht="24.6" customHeight="1">
      <c r="A20" s="19" t="s">
        <v>62</v>
      </c>
      <c r="B20"/>
    </row>
    <row r="21" spans="1:16" ht="24.6" customHeight="1">
      <c r="A21" s="85" t="s">
        <v>63</v>
      </c>
      <c r="B21" s="86"/>
      <c r="C21" s="86"/>
      <c r="D21" s="86"/>
      <c r="E21" s="86"/>
      <c r="F21" s="87"/>
      <c r="G21" s="85">
        <f>'基本データ(単独事業者）'!I2</f>
        <v>0</v>
      </c>
      <c r="H21" s="86"/>
      <c r="I21" s="86"/>
      <c r="J21" s="86"/>
      <c r="K21" s="86"/>
      <c r="L21" s="86"/>
      <c r="M21" s="86"/>
      <c r="N21" s="86"/>
      <c r="O21" s="86"/>
      <c r="P21" s="87"/>
    </row>
    <row r="22" spans="1:16" ht="24.6" customHeight="1">
      <c r="A22" s="80"/>
      <c r="B22" s="81"/>
      <c r="C22" s="81"/>
      <c r="D22" s="81"/>
      <c r="E22" s="81"/>
      <c r="F22" s="82"/>
      <c r="G22" s="80"/>
      <c r="H22" s="81"/>
      <c r="I22" s="81"/>
      <c r="J22" s="81"/>
      <c r="K22" s="81"/>
      <c r="L22" s="81"/>
      <c r="M22" s="81"/>
      <c r="N22" s="81"/>
      <c r="O22" s="81"/>
      <c r="P22" s="82"/>
    </row>
    <row r="23" spans="1:16" ht="24.6" customHeight="1">
      <c r="A23" s="85" t="s">
        <v>24</v>
      </c>
      <c r="B23" s="86"/>
      <c r="C23" s="86"/>
      <c r="D23" s="86"/>
      <c r="E23" s="86"/>
      <c r="F23" s="87"/>
      <c r="G23" s="85" t="str">
        <f>"（"&amp;'基本データ(単独事業者）'!I3&amp;"）"</f>
        <v>（）</v>
      </c>
      <c r="H23" s="86"/>
      <c r="I23" s="86"/>
      <c r="J23" s="86"/>
      <c r="K23" s="86"/>
      <c r="L23" s="86"/>
      <c r="M23" s="86"/>
      <c r="N23" s="86"/>
      <c r="O23" s="86"/>
      <c r="P23" s="87"/>
    </row>
    <row r="24" spans="1:16" ht="24.6" customHeight="1">
      <c r="A24" s="80" t="s">
        <v>25</v>
      </c>
      <c r="B24" s="81"/>
      <c r="C24" s="81"/>
      <c r="D24" s="81"/>
      <c r="E24" s="81"/>
      <c r="F24" s="82"/>
      <c r="G24" s="80">
        <f>'基本データ(単独事業者）'!I4</f>
        <v>0</v>
      </c>
      <c r="H24" s="81"/>
      <c r="I24" s="81"/>
      <c r="J24" s="81"/>
      <c r="K24" s="81"/>
      <c r="L24" s="81"/>
      <c r="M24" s="81"/>
      <c r="N24" s="81"/>
      <c r="O24" s="81"/>
      <c r="P24" s="82"/>
    </row>
    <row r="25" spans="1:16" ht="24.6" customHeight="1">
      <c r="A25" s="70" t="s">
        <v>26</v>
      </c>
      <c r="B25" s="71"/>
      <c r="C25" s="71"/>
      <c r="D25" s="71"/>
      <c r="E25" s="71"/>
      <c r="F25" s="72"/>
      <c r="G25" s="80">
        <f>'基本データ(単独事業者）'!I5</f>
        <v>0</v>
      </c>
      <c r="H25" s="81"/>
      <c r="I25" s="81"/>
      <c r="J25" s="81"/>
      <c r="K25" s="81"/>
      <c r="L25" s="81"/>
      <c r="M25" s="81"/>
      <c r="N25" s="81"/>
      <c r="O25" s="81"/>
      <c r="P25" s="82"/>
    </row>
    <row r="26" spans="1:16" ht="24.6" customHeight="1">
      <c r="A26" s="70" t="s">
        <v>27</v>
      </c>
      <c r="B26" s="71"/>
      <c r="C26" s="71"/>
      <c r="D26" s="71"/>
      <c r="E26" s="71"/>
      <c r="F26" s="72"/>
      <c r="G26" s="80">
        <f>'基本データ(単独事業者）'!I6</f>
        <v>0</v>
      </c>
      <c r="H26" s="81"/>
      <c r="I26" s="81"/>
      <c r="J26" s="81"/>
      <c r="K26" s="81"/>
      <c r="L26" s="81"/>
      <c r="M26" s="81"/>
      <c r="N26" s="81"/>
      <c r="O26" s="81"/>
      <c r="P26" s="82"/>
    </row>
    <row r="27" spans="1:16" ht="24.6" customHeight="1">
      <c r="A27" s="18" t="s">
        <v>147</v>
      </c>
    </row>
  </sheetData>
  <sheetProtection sheet="1" objects="1" scenarios="1"/>
  <mergeCells count="25">
    <mergeCell ref="A25:F25"/>
    <mergeCell ref="G25:P25"/>
    <mergeCell ref="A26:F26"/>
    <mergeCell ref="G26:P26"/>
    <mergeCell ref="E16:P17"/>
    <mergeCell ref="A16:D18"/>
    <mergeCell ref="E18:P18"/>
    <mergeCell ref="A21:F22"/>
    <mergeCell ref="G21:P22"/>
    <mergeCell ref="A23:F23"/>
    <mergeCell ref="G23:P23"/>
    <mergeCell ref="A24:F24"/>
    <mergeCell ref="G24:P24"/>
    <mergeCell ref="A9:S9"/>
    <mergeCell ref="A11:D11"/>
    <mergeCell ref="E11:S11"/>
    <mergeCell ref="A12:S12"/>
    <mergeCell ref="A13:S13"/>
    <mergeCell ref="H7:K7"/>
    <mergeCell ref="L7:R7"/>
    <mergeCell ref="N3:S3"/>
    <mergeCell ref="H5:J5"/>
    <mergeCell ref="K5:R5"/>
    <mergeCell ref="H6:J6"/>
    <mergeCell ref="K6:R6"/>
  </mergeCells>
  <phoneticPr fontId="19"/>
  <conditionalFormatting sqref="E11">
    <cfRule type="cellIs" dxfId="11" priority="4" operator="between">
      <formula>44197</formula>
      <formula>44561</formula>
    </cfRule>
    <cfRule type="cellIs" dxfId="10" priority="5" operator="between">
      <formula>43831</formula>
      <formula>44196</formula>
    </cfRule>
    <cfRule type="cellIs" dxfId="9" priority="6" operator="between">
      <formula>43586</formula>
      <formula>43830</formula>
    </cfRule>
  </conditionalFormatting>
  <conditionalFormatting sqref="A11">
    <cfRule type="cellIs" dxfId="8" priority="1" operator="between">
      <formula>44197</formula>
      <formula>44561</formula>
    </cfRule>
    <cfRule type="cellIs" dxfId="7" priority="2" operator="between">
      <formula>43831</formula>
      <formula>44196</formula>
    </cfRule>
    <cfRule type="cellIs" dxfId="6" priority="3" operator="between">
      <formula>43586</formula>
      <formula>43830</formula>
    </cfRule>
  </conditionalFormatting>
  <pageMargins left="0.94488188976377963" right="0.74803149606299213" top="0.78740157480314965" bottom="0.78740157480314965" header="0.51181102362204722" footer="0.5118110236220472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E704C-453E-4500-863F-DA996C875576}">
  <sheetPr>
    <tabColor rgb="FFFF0000"/>
  </sheetPr>
  <dimension ref="A1:S28"/>
  <sheetViews>
    <sheetView workbookViewId="0">
      <selection activeCell="AB13" sqref="AB13"/>
    </sheetView>
  </sheetViews>
  <sheetFormatPr defaultColWidth="4" defaultRowHeight="24.6" customHeight="1"/>
  <cols>
    <col min="1" max="15" width="4" style="18"/>
    <col min="16" max="17" width="4" style="18" customWidth="1"/>
    <col min="18" max="16384" width="4" style="18"/>
  </cols>
  <sheetData>
    <row r="1" spans="1:19" ht="24.6" customHeight="1">
      <c r="A1" s="10" t="s">
        <v>0</v>
      </c>
    </row>
    <row r="2" spans="1:19" ht="24.6" customHeight="1">
      <c r="A2" s="10" t="s">
        <v>97</v>
      </c>
    </row>
    <row r="3" spans="1:19" ht="24.6" customHeight="1">
      <c r="A3" s="15" t="s">
        <v>35</v>
      </c>
      <c r="B3" s="16"/>
      <c r="C3" s="16"/>
      <c r="D3" s="16"/>
      <c r="E3" s="16"/>
      <c r="F3" s="16"/>
      <c r="G3" s="16"/>
      <c r="H3" s="16"/>
      <c r="I3" s="16"/>
      <c r="J3" s="16"/>
      <c r="K3" s="16"/>
      <c r="L3" s="16"/>
      <c r="M3" s="16"/>
      <c r="N3" s="53" t="s">
        <v>43</v>
      </c>
      <c r="O3" s="53"/>
      <c r="P3" s="53"/>
      <c r="Q3" s="53"/>
      <c r="R3" s="53"/>
      <c r="S3" s="53"/>
    </row>
    <row r="4" spans="1:19" ht="24.6" customHeight="1">
      <c r="A4" s="10" t="s">
        <v>101</v>
      </c>
    </row>
    <row r="5" spans="1:19" ht="24.6" customHeight="1">
      <c r="A5" s="10"/>
      <c r="H5" s="62" t="s">
        <v>1</v>
      </c>
      <c r="I5" s="62"/>
      <c r="J5" s="62"/>
      <c r="K5" s="63">
        <f>'基本データ(単独事業者）'!C5</f>
        <v>0</v>
      </c>
      <c r="L5" s="63"/>
      <c r="M5" s="63"/>
      <c r="N5" s="63"/>
      <c r="O5" s="63"/>
      <c r="P5" s="63"/>
      <c r="Q5" s="63"/>
      <c r="R5" s="63"/>
    </row>
    <row r="6" spans="1:19" ht="24.6" customHeight="1">
      <c r="H6" s="62" t="s">
        <v>2</v>
      </c>
      <c r="I6" s="62"/>
      <c r="J6" s="62"/>
      <c r="K6" s="63">
        <f>'基本データ(単独事業者）'!C2</f>
        <v>0</v>
      </c>
      <c r="L6" s="63"/>
      <c r="M6" s="63"/>
      <c r="N6" s="63"/>
      <c r="O6" s="63"/>
      <c r="P6" s="63"/>
      <c r="Q6" s="63"/>
      <c r="R6" s="63"/>
    </row>
    <row r="7" spans="1:19" ht="24.6" customHeight="1">
      <c r="H7" s="62" t="s">
        <v>40</v>
      </c>
      <c r="I7" s="62"/>
      <c r="J7" s="62"/>
      <c r="K7" s="62"/>
      <c r="L7" s="63" t="str">
        <f>'基本データ(単独事業者）'!C3&amp;"　"&amp;'基本データ(単独事業者）'!C4</f>
        <v>　</v>
      </c>
      <c r="M7" s="63"/>
      <c r="N7" s="63"/>
      <c r="O7" s="63"/>
      <c r="P7" s="63"/>
      <c r="Q7" s="63"/>
      <c r="R7" s="63"/>
      <c r="S7" s="18" t="s">
        <v>41</v>
      </c>
    </row>
    <row r="8" spans="1:19" ht="24.6" customHeight="1">
      <c r="A8" s="11"/>
    </row>
    <row r="9" spans="1:19" ht="24.6" customHeight="1">
      <c r="A9" s="64" t="s">
        <v>109</v>
      </c>
      <c r="B9" s="64"/>
      <c r="C9" s="64"/>
      <c r="D9" s="64"/>
      <c r="E9" s="64"/>
      <c r="F9" s="64"/>
      <c r="G9" s="64"/>
      <c r="H9" s="64"/>
      <c r="I9" s="64"/>
      <c r="J9" s="64"/>
      <c r="K9" s="64"/>
      <c r="L9" s="64"/>
      <c r="M9" s="64"/>
      <c r="N9" s="64"/>
      <c r="O9" s="64"/>
      <c r="P9" s="64"/>
      <c r="Q9" s="64"/>
      <c r="R9" s="64"/>
      <c r="S9" s="64"/>
    </row>
    <row r="10" spans="1:19" ht="24.6" customHeight="1">
      <c r="A10" s="64" t="s">
        <v>85</v>
      </c>
      <c r="B10" s="64"/>
      <c r="C10" s="64"/>
      <c r="D10" s="64"/>
      <c r="E10" s="64"/>
      <c r="F10" s="64"/>
      <c r="G10" s="64"/>
      <c r="H10" s="64"/>
      <c r="I10" s="64"/>
      <c r="J10" s="64"/>
      <c r="K10" s="64"/>
      <c r="L10" s="64"/>
      <c r="M10" s="64"/>
      <c r="N10" s="64"/>
      <c r="O10" s="64"/>
      <c r="P10" s="64"/>
      <c r="Q10" s="64"/>
      <c r="R10" s="64"/>
      <c r="S10" s="64"/>
    </row>
    <row r="11" spans="1:19" ht="24.6" customHeight="1">
      <c r="A11" s="12"/>
    </row>
    <row r="12" spans="1:19" ht="24.6" customHeight="1">
      <c r="A12" s="83" t="str">
        <f>'基本データ(単独事業者）'!I10</f>
        <v>令和2年10月30日</v>
      </c>
      <c r="B12" s="83"/>
      <c r="C12" s="83"/>
      <c r="D12" s="83"/>
      <c r="E12" s="83" t="str">
        <f>"付け東企観指令第"&amp;'基本データ(単独事業者）'!I11&amp;"号により補助金の交付確定通知のあった補"</f>
        <v>付け東企観指令第77号により補助金の交付確定通知のあった補</v>
      </c>
      <c r="F12" s="83"/>
      <c r="G12" s="83"/>
      <c r="H12" s="83"/>
      <c r="I12" s="83"/>
      <c r="J12" s="83"/>
      <c r="K12" s="83"/>
      <c r="L12" s="83"/>
      <c r="M12" s="83"/>
      <c r="N12" s="83"/>
      <c r="O12" s="83"/>
      <c r="P12" s="83"/>
      <c r="Q12" s="83"/>
      <c r="R12" s="83"/>
      <c r="S12" s="83"/>
    </row>
    <row r="13" spans="1:19" ht="24.6" customHeight="1">
      <c r="A13" s="83" t="s">
        <v>110</v>
      </c>
      <c r="B13" s="83"/>
      <c r="C13" s="83"/>
      <c r="D13" s="83"/>
      <c r="E13" s="83"/>
      <c r="F13" s="83"/>
      <c r="G13" s="83"/>
      <c r="H13" s="83"/>
      <c r="I13" s="83"/>
      <c r="J13" s="83"/>
      <c r="K13" s="83"/>
      <c r="L13" s="83"/>
      <c r="M13" s="83"/>
      <c r="N13" s="83"/>
      <c r="O13" s="83"/>
      <c r="P13" s="83"/>
      <c r="Q13" s="83"/>
      <c r="R13" s="83"/>
      <c r="S13" s="83"/>
    </row>
    <row r="14" spans="1:19" ht="24.6" customHeight="1">
      <c r="A14" s="83" t="s">
        <v>84</v>
      </c>
      <c r="B14" s="83"/>
      <c r="C14" s="83"/>
      <c r="D14" s="83"/>
      <c r="E14" s="83"/>
      <c r="F14" s="83"/>
      <c r="G14" s="83"/>
      <c r="H14" s="83"/>
      <c r="I14" s="83"/>
      <c r="J14" s="83"/>
      <c r="K14" s="83"/>
      <c r="L14" s="83"/>
      <c r="M14" s="83"/>
      <c r="N14" s="83"/>
      <c r="O14" s="83"/>
      <c r="P14" s="83"/>
      <c r="Q14" s="83"/>
      <c r="R14" s="83"/>
      <c r="S14" s="83"/>
    </row>
    <row r="15" spans="1:19" ht="24.6" customHeight="1">
      <c r="A15" s="10"/>
    </row>
    <row r="16" spans="1:19" s="16" customFormat="1" ht="24.6" customHeight="1">
      <c r="A16" s="25" t="s">
        <v>89</v>
      </c>
      <c r="N16" s="103"/>
      <c r="O16" s="103"/>
      <c r="P16" s="103"/>
      <c r="Q16" s="103"/>
      <c r="R16" s="103"/>
      <c r="S16" s="16" t="s">
        <v>90</v>
      </c>
    </row>
    <row r="17" spans="1:19" ht="24.6" customHeight="1">
      <c r="A17" s="25"/>
    </row>
    <row r="18" spans="1:19" ht="24.6" customHeight="1">
      <c r="A18" s="25"/>
    </row>
    <row r="19" spans="1:19" ht="24.6" customHeight="1">
      <c r="A19" s="25" t="s">
        <v>86</v>
      </c>
    </row>
    <row r="20" spans="1:19" ht="24.6" customHeight="1">
      <c r="A20" s="25"/>
      <c r="N20" s="102"/>
      <c r="O20" s="102"/>
      <c r="P20" s="102"/>
      <c r="Q20" s="102"/>
      <c r="R20" s="102"/>
      <c r="S20" s="18" t="s">
        <v>90</v>
      </c>
    </row>
    <row r="21" spans="1:19" ht="24.6" customHeight="1">
      <c r="A21" s="25"/>
    </row>
    <row r="22" spans="1:19" ht="24.6" customHeight="1">
      <c r="A22" s="25"/>
    </row>
    <row r="23" spans="1:19" ht="24.6" customHeight="1">
      <c r="A23" s="25" t="s">
        <v>87</v>
      </c>
    </row>
    <row r="24" spans="1:19" ht="24.6" customHeight="1">
      <c r="A24" s="26" t="s">
        <v>91</v>
      </c>
    </row>
    <row r="25" spans="1:19" ht="24.6" customHeight="1">
      <c r="A25" s="25"/>
      <c r="N25" s="102"/>
      <c r="O25" s="102"/>
      <c r="P25" s="102"/>
      <c r="Q25" s="102"/>
      <c r="R25" s="102"/>
      <c r="S25" s="18" t="s">
        <v>90</v>
      </c>
    </row>
    <row r="26" spans="1:19" ht="24.6" customHeight="1">
      <c r="A26" s="25"/>
    </row>
    <row r="27" spans="1:19" ht="24.6" customHeight="1">
      <c r="A27" s="25" t="s">
        <v>92</v>
      </c>
      <c r="P27" s="102"/>
      <c r="Q27" s="102"/>
      <c r="R27" s="102"/>
      <c r="S27" s="18" t="s">
        <v>90</v>
      </c>
    </row>
    <row r="28" spans="1:19" ht="24.6" customHeight="1">
      <c r="A28" s="25" t="s">
        <v>88</v>
      </c>
    </row>
  </sheetData>
  <mergeCells count="17">
    <mergeCell ref="P27:R27"/>
    <mergeCell ref="A10:S10"/>
    <mergeCell ref="N16:R16"/>
    <mergeCell ref="A9:S9"/>
    <mergeCell ref="A12:D12"/>
    <mergeCell ref="E12:S12"/>
    <mergeCell ref="A13:S13"/>
    <mergeCell ref="A14:S14"/>
    <mergeCell ref="N20:R20"/>
    <mergeCell ref="N25:R25"/>
    <mergeCell ref="H7:K7"/>
    <mergeCell ref="L7:R7"/>
    <mergeCell ref="N3:S3"/>
    <mergeCell ref="H5:J5"/>
    <mergeCell ref="K5:R5"/>
    <mergeCell ref="H6:J6"/>
    <mergeCell ref="K6:R6"/>
  </mergeCells>
  <phoneticPr fontId="19"/>
  <conditionalFormatting sqref="E12">
    <cfRule type="cellIs" dxfId="5" priority="4" operator="between">
      <formula>44197</formula>
      <formula>44561</formula>
    </cfRule>
    <cfRule type="cellIs" dxfId="4" priority="5" operator="between">
      <formula>43831</formula>
      <formula>44196</formula>
    </cfRule>
    <cfRule type="cellIs" dxfId="3" priority="6" operator="between">
      <formula>43586</formula>
      <formula>43830</formula>
    </cfRule>
  </conditionalFormatting>
  <conditionalFormatting sqref="A12">
    <cfRule type="cellIs" dxfId="2" priority="1" operator="between">
      <formula>44197</formula>
      <formula>44561</formula>
    </cfRule>
    <cfRule type="cellIs" dxfId="1" priority="2" operator="between">
      <formula>43831</formula>
      <formula>44196</formula>
    </cfRule>
    <cfRule type="cellIs" dxfId="0" priority="3" operator="between">
      <formula>43586</formula>
      <formula>43830</formula>
    </cfRule>
  </conditionalFormatting>
  <pageMargins left="0.94488188976377963" right="0.74803149606299213" top="0.78740157480314965" bottom="0.78740157480314965" header="0.51181102362204722" footer="0.5118110236220472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S51"/>
  <sheetViews>
    <sheetView workbookViewId="0">
      <selection activeCell="N3" sqref="N3:S3"/>
    </sheetView>
  </sheetViews>
  <sheetFormatPr defaultColWidth="4" defaultRowHeight="24.6" customHeight="1"/>
  <cols>
    <col min="1" max="15" width="4" style="18"/>
    <col min="16" max="17" width="4" style="18" customWidth="1"/>
    <col min="18" max="16384" width="4" style="18"/>
  </cols>
  <sheetData>
    <row r="1" spans="1:19" ht="24.6" customHeight="1">
      <c r="A1" s="10"/>
    </row>
    <row r="2" spans="1:19" ht="24.6" customHeight="1">
      <c r="A2" s="10" t="s">
        <v>136</v>
      </c>
    </row>
    <row r="3" spans="1:19" ht="24.6" customHeight="1">
      <c r="A3" s="15" t="s">
        <v>35</v>
      </c>
      <c r="B3" s="16"/>
      <c r="C3" s="16"/>
      <c r="D3" s="16"/>
      <c r="E3" s="16"/>
      <c r="F3" s="16"/>
      <c r="G3" s="16"/>
      <c r="H3" s="16"/>
      <c r="I3" s="16"/>
      <c r="J3" s="16"/>
      <c r="K3" s="16"/>
      <c r="L3" s="16"/>
      <c r="M3" s="16"/>
      <c r="N3" s="53" t="s">
        <v>43</v>
      </c>
      <c r="O3" s="53"/>
      <c r="P3" s="53"/>
      <c r="Q3" s="53"/>
      <c r="R3" s="53"/>
      <c r="S3" s="53"/>
    </row>
    <row r="4" spans="1:19" ht="24.6" customHeight="1">
      <c r="A4" s="10" t="s">
        <v>137</v>
      </c>
    </row>
    <row r="5" spans="1:19" ht="24.6" customHeight="1">
      <c r="A5" s="10"/>
      <c r="H5" s="62" t="s">
        <v>1</v>
      </c>
      <c r="I5" s="62"/>
      <c r="J5" s="62"/>
      <c r="K5" s="63">
        <f>'基本データ(単独事業者）'!C5</f>
        <v>0</v>
      </c>
      <c r="L5" s="63"/>
      <c r="M5" s="63"/>
      <c r="N5" s="63"/>
      <c r="O5" s="63"/>
      <c r="P5" s="63"/>
      <c r="Q5" s="63"/>
      <c r="R5" s="63"/>
    </row>
    <row r="6" spans="1:19" ht="24.6" customHeight="1">
      <c r="H6" s="62" t="s">
        <v>2</v>
      </c>
      <c r="I6" s="62"/>
      <c r="J6" s="62"/>
      <c r="K6" s="63">
        <f>'基本データ(単独事業者）'!C2</f>
        <v>0</v>
      </c>
      <c r="L6" s="63"/>
      <c r="M6" s="63"/>
      <c r="N6" s="63"/>
      <c r="O6" s="63"/>
      <c r="P6" s="63"/>
      <c r="Q6" s="63"/>
      <c r="R6" s="63"/>
    </row>
    <row r="7" spans="1:19" ht="24.6" customHeight="1">
      <c r="H7" s="62" t="s">
        <v>40</v>
      </c>
      <c r="I7" s="62"/>
      <c r="J7" s="62"/>
      <c r="K7" s="62"/>
      <c r="L7" s="63" t="str">
        <f>'基本データ(単独事業者）'!C3&amp;"　"&amp;'基本データ(単独事業者）'!C4</f>
        <v>　</v>
      </c>
      <c r="M7" s="63"/>
      <c r="N7" s="63"/>
      <c r="O7" s="63"/>
      <c r="P7" s="63"/>
      <c r="Q7" s="63"/>
      <c r="R7" s="63"/>
      <c r="S7" s="18" t="s">
        <v>41</v>
      </c>
    </row>
    <row r="8" spans="1:19" ht="24.6" customHeight="1">
      <c r="A8" s="11"/>
    </row>
    <row r="9" spans="1:19" ht="24.6" customHeight="1">
      <c r="A9" s="64" t="s">
        <v>124</v>
      </c>
      <c r="B9" s="64"/>
      <c r="C9" s="64"/>
      <c r="D9" s="64"/>
      <c r="E9" s="64"/>
      <c r="F9" s="64"/>
      <c r="G9" s="64"/>
      <c r="H9" s="64"/>
      <c r="I9" s="64"/>
      <c r="J9" s="64"/>
      <c r="K9" s="64"/>
      <c r="L9" s="64"/>
      <c r="M9" s="64"/>
      <c r="N9" s="64"/>
      <c r="O9" s="64"/>
      <c r="P9" s="64"/>
      <c r="Q9" s="64"/>
      <c r="R9" s="64"/>
    </row>
    <row r="10" spans="1:19" ht="24.6" customHeight="1">
      <c r="A10" s="12"/>
    </row>
    <row r="11" spans="1:19" ht="24.6" customHeight="1">
      <c r="A11" s="61" t="s">
        <v>138</v>
      </c>
      <c r="B11" s="61"/>
      <c r="C11" s="61"/>
      <c r="D11" s="61"/>
      <c r="E11" s="61"/>
      <c r="F11" s="61"/>
      <c r="G11" s="61"/>
      <c r="H11" s="61"/>
      <c r="I11" s="61"/>
      <c r="J11" s="61"/>
      <c r="K11" s="61"/>
      <c r="L11" s="61"/>
      <c r="M11" s="61"/>
      <c r="N11" s="61"/>
      <c r="O11" s="61"/>
      <c r="P11" s="61"/>
      <c r="Q11" s="61"/>
      <c r="R11" s="61"/>
      <c r="S11" s="61"/>
    </row>
    <row r="12" spans="1:19" ht="24.6" customHeight="1">
      <c r="A12" s="61"/>
      <c r="B12" s="61"/>
      <c r="C12" s="61"/>
      <c r="D12" s="61"/>
      <c r="E12" s="61"/>
      <c r="F12" s="61"/>
      <c r="G12" s="61"/>
      <c r="H12" s="61"/>
      <c r="I12" s="61"/>
      <c r="J12" s="61"/>
      <c r="K12" s="61"/>
      <c r="L12" s="61"/>
      <c r="M12" s="61"/>
      <c r="N12" s="61"/>
      <c r="O12" s="61"/>
      <c r="P12" s="61"/>
      <c r="Q12" s="61"/>
      <c r="R12" s="61"/>
      <c r="S12" s="61"/>
    </row>
    <row r="13" spans="1:19" ht="24.6" customHeight="1">
      <c r="A13" s="61"/>
      <c r="B13" s="61"/>
      <c r="C13" s="61"/>
      <c r="D13" s="61"/>
      <c r="E13" s="61"/>
      <c r="F13" s="61"/>
      <c r="G13" s="61"/>
      <c r="H13" s="61"/>
      <c r="I13" s="61"/>
      <c r="J13" s="61"/>
      <c r="K13" s="61"/>
      <c r="L13" s="61"/>
      <c r="M13" s="61"/>
      <c r="N13" s="61"/>
      <c r="O13" s="61"/>
      <c r="P13" s="61"/>
      <c r="Q13" s="61"/>
      <c r="R13" s="61"/>
      <c r="S13" s="61"/>
    </row>
    <row r="14" spans="1:19" ht="24.6" customHeight="1">
      <c r="A14" s="61"/>
      <c r="B14" s="61"/>
      <c r="C14" s="61"/>
      <c r="D14" s="61"/>
      <c r="E14" s="61"/>
      <c r="F14" s="61"/>
      <c r="G14" s="61"/>
      <c r="H14" s="61"/>
      <c r="I14" s="61"/>
      <c r="J14" s="61"/>
      <c r="K14" s="61"/>
      <c r="L14" s="61"/>
      <c r="M14" s="61"/>
      <c r="N14" s="61"/>
      <c r="O14" s="61"/>
      <c r="P14" s="61"/>
      <c r="Q14" s="61"/>
      <c r="R14" s="61"/>
      <c r="S14" s="61"/>
    </row>
    <row r="15" spans="1:19" ht="24.6" customHeight="1">
      <c r="A15" s="10"/>
    </row>
    <row r="16" spans="1:19" ht="24.6" customHeight="1">
      <c r="A16" s="13" t="s">
        <v>42</v>
      </c>
      <c r="B16" s="16"/>
      <c r="C16" s="16"/>
      <c r="D16" s="16"/>
      <c r="E16" s="16"/>
      <c r="F16" s="16"/>
      <c r="G16" s="55">
        <f>'基本データ(単独事業者）'!F2</f>
        <v>0</v>
      </c>
      <c r="H16" s="55"/>
      <c r="I16" s="55"/>
      <c r="J16" s="55"/>
      <c r="K16" s="55"/>
      <c r="L16" s="55"/>
    </row>
    <row r="17" spans="1:16" ht="24.6" customHeight="1">
      <c r="A17" s="13"/>
    </row>
    <row r="18" spans="1:16" ht="24.6" customHeight="1">
      <c r="A18" s="13"/>
    </row>
    <row r="19" spans="1:16" ht="24.6" customHeight="1">
      <c r="A19" s="13" t="s">
        <v>3</v>
      </c>
    </row>
    <row r="20" spans="1:16" ht="24.6" customHeight="1">
      <c r="B20" s="16" t="s">
        <v>4</v>
      </c>
    </row>
    <row r="21" spans="1:16" ht="24.6" customHeight="1">
      <c r="B21" s="16" t="s">
        <v>5</v>
      </c>
    </row>
    <row r="22" spans="1:16" ht="24.6" customHeight="1">
      <c r="B22" s="16" t="s">
        <v>127</v>
      </c>
    </row>
    <row r="23" spans="1:16" ht="24.6" customHeight="1">
      <c r="B23" s="16" t="s">
        <v>139</v>
      </c>
    </row>
    <row r="24" spans="1:16" ht="24.6" customHeight="1">
      <c r="B24" s="16" t="s">
        <v>119</v>
      </c>
    </row>
    <row r="25" spans="1:16" ht="24.6" customHeight="1">
      <c r="B25" s="16" t="s">
        <v>140</v>
      </c>
    </row>
    <row r="26" spans="1:16" ht="24.6" customHeight="1">
      <c r="A26" s="14"/>
    </row>
    <row r="27" spans="1:16" ht="24.6" customHeight="1">
      <c r="A27" s="14"/>
    </row>
    <row r="30" spans="1:16" s="16" customFormat="1" ht="24.6" customHeight="1">
      <c r="A30" s="10"/>
    </row>
    <row r="31" spans="1:16" s="16" customFormat="1" ht="24.6" customHeight="1">
      <c r="A31" s="59" t="s">
        <v>48</v>
      </c>
      <c r="B31" s="59"/>
      <c r="C31" s="59"/>
      <c r="D31" s="59"/>
      <c r="E31" s="59" t="str">
        <f>"（名称　"&amp;'基本データ(単独事業者）'!C2&amp;"）"</f>
        <v>（名称　）</v>
      </c>
      <c r="F31" s="59"/>
      <c r="G31" s="59"/>
      <c r="H31" s="59"/>
      <c r="I31" s="59"/>
      <c r="J31" s="59"/>
      <c r="K31" s="59"/>
      <c r="L31" s="59"/>
      <c r="M31" s="59"/>
      <c r="N31" s="59"/>
      <c r="O31" s="59"/>
      <c r="P31" s="59"/>
    </row>
    <row r="32" spans="1:16" s="16" customFormat="1" ht="24.6" customHeight="1"/>
    <row r="33" spans="1:18" s="16" customFormat="1" ht="24.6" customHeight="1"/>
    <row r="34" spans="1:18" s="16" customFormat="1" ht="24.6" customHeight="1">
      <c r="A34" s="16" t="s">
        <v>141</v>
      </c>
      <c r="I34" s="56" t="s">
        <v>44</v>
      </c>
      <c r="J34" s="56"/>
      <c r="K34" s="53" t="s">
        <v>46</v>
      </c>
      <c r="L34" s="53"/>
      <c r="M34" s="60" t="e">
        <f>'基本データ(単独事業者）'!F9</f>
        <v>#DIV/0!</v>
      </c>
      <c r="N34" s="60"/>
      <c r="O34" s="60"/>
      <c r="P34" s="60"/>
      <c r="Q34" s="60"/>
      <c r="R34" s="60"/>
    </row>
    <row r="35" spans="1:18" s="16" customFormat="1" ht="24.6" customHeight="1">
      <c r="I35" s="57" t="s">
        <v>45</v>
      </c>
      <c r="J35" s="57"/>
      <c r="K35" s="53"/>
      <c r="L35" s="53"/>
      <c r="M35" s="60"/>
      <c r="N35" s="60"/>
      <c r="O35" s="60"/>
      <c r="P35" s="60"/>
      <c r="Q35" s="60"/>
      <c r="R35" s="60"/>
    </row>
    <row r="36" spans="1:18" s="16" customFormat="1" ht="24.6" customHeight="1"/>
    <row r="37" spans="1:18" s="16" customFormat="1" ht="24.6" customHeight="1">
      <c r="A37" s="16" t="s">
        <v>6</v>
      </c>
    </row>
    <row r="38" spans="1:18" s="16" customFormat="1" ht="24.6" customHeight="1"/>
    <row r="39" spans="1:18" s="16" customFormat="1" ht="24.6" customHeight="1">
      <c r="A39" s="16" t="s">
        <v>142</v>
      </c>
      <c r="L39" s="54">
        <f>'基本データ(単独事業者）'!F7</f>
        <v>0</v>
      </c>
      <c r="M39" s="54"/>
      <c r="N39" s="54"/>
      <c r="O39" s="54"/>
      <c r="P39" s="54"/>
      <c r="Q39" s="58" t="s">
        <v>121</v>
      </c>
      <c r="R39" s="58"/>
    </row>
    <row r="40" spans="1:18" s="16" customFormat="1" ht="24.6" customHeight="1"/>
    <row r="41" spans="1:18" s="16" customFormat="1" ht="24.6" customHeight="1">
      <c r="A41" s="16" t="s">
        <v>125</v>
      </c>
      <c r="L41" s="54">
        <f>'基本データ(単独事業者）'!F8</f>
        <v>0</v>
      </c>
      <c r="M41" s="54"/>
      <c r="N41" s="54"/>
      <c r="O41" s="54"/>
      <c r="P41" s="54"/>
      <c r="Q41" s="58" t="s">
        <v>121</v>
      </c>
      <c r="R41" s="58"/>
    </row>
    <row r="42" spans="1:18" s="16" customFormat="1" ht="24.6" customHeight="1"/>
    <row r="43" spans="1:18" s="16" customFormat="1" ht="24.6" customHeight="1"/>
    <row r="44" spans="1:18" s="16" customFormat="1" ht="24.6" customHeight="1"/>
    <row r="45" spans="1:18" s="16" customFormat="1" ht="24.6" customHeight="1">
      <c r="A45" s="10"/>
    </row>
    <row r="46" spans="1:18" s="16" customFormat="1" ht="24.6" customHeight="1">
      <c r="A46" s="10"/>
    </row>
    <row r="47" spans="1:18" s="16" customFormat="1" ht="24.6" customHeight="1"/>
    <row r="48" spans="1:18" s="16" customFormat="1" ht="24.6" customHeight="1"/>
    <row r="49" s="16" customFormat="1" ht="24.6" customHeight="1"/>
    <row r="50" s="16" customFormat="1" ht="24.6" customHeight="1"/>
    <row r="51" s="16" customFormat="1" ht="24.6" customHeight="1"/>
  </sheetData>
  <sheetProtection sheet="1" objects="1" scenarios="1"/>
  <mergeCells count="20">
    <mergeCell ref="A31:D31"/>
    <mergeCell ref="E31:P31"/>
    <mergeCell ref="M34:R35"/>
    <mergeCell ref="A11:S14"/>
    <mergeCell ref="H5:J5"/>
    <mergeCell ref="H6:J6"/>
    <mergeCell ref="H7:K7"/>
    <mergeCell ref="K5:R5"/>
    <mergeCell ref="K6:R6"/>
    <mergeCell ref="L7:R7"/>
    <mergeCell ref="A9:R9"/>
    <mergeCell ref="N3:S3"/>
    <mergeCell ref="K34:L35"/>
    <mergeCell ref="L39:P39"/>
    <mergeCell ref="L41:P41"/>
    <mergeCell ref="G16:L16"/>
    <mergeCell ref="I34:J34"/>
    <mergeCell ref="I35:J35"/>
    <mergeCell ref="Q39:R39"/>
    <mergeCell ref="Q41:R41"/>
  </mergeCells>
  <phoneticPr fontId="19"/>
  <pageMargins left="0.94488188976377963" right="0.74803149606299213" top="0.78740157480314965" bottom="0.78740157480314965" header="0.51181102362204722" footer="0.5118110236220472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A709B-3414-4CB1-B132-D19976473C21}">
  <sheetPr>
    <tabColor rgb="FF92D050"/>
  </sheetPr>
  <dimension ref="A1:T23"/>
  <sheetViews>
    <sheetView workbookViewId="0">
      <selection activeCell="A3" sqref="A3"/>
    </sheetView>
  </sheetViews>
  <sheetFormatPr defaultColWidth="4" defaultRowHeight="24" customHeight="1"/>
  <cols>
    <col min="1" max="16384" width="4" style="21"/>
  </cols>
  <sheetData>
    <row r="1" spans="1:20" ht="24" customHeight="1">
      <c r="A1" s="10"/>
    </row>
    <row r="2" spans="1:20" ht="24" customHeight="1">
      <c r="A2" s="10" t="s">
        <v>143</v>
      </c>
    </row>
    <row r="4" spans="1:20" ht="24" customHeight="1">
      <c r="A4" s="66" t="s">
        <v>49</v>
      </c>
      <c r="B4" s="66"/>
      <c r="C4" s="66"/>
      <c r="D4" s="66"/>
      <c r="E4" s="66"/>
      <c r="F4" s="66"/>
      <c r="G4" s="66"/>
      <c r="H4" s="66"/>
      <c r="I4" s="66"/>
      <c r="J4" s="66"/>
      <c r="K4" s="66"/>
      <c r="L4" s="66"/>
      <c r="M4" s="66"/>
      <c r="N4" s="66"/>
      <c r="O4" s="66"/>
      <c r="P4" s="66"/>
      <c r="Q4" s="66"/>
      <c r="R4" s="66"/>
      <c r="S4" s="66"/>
      <c r="T4" s="22"/>
    </row>
    <row r="5" spans="1:20" ht="24" customHeight="1">
      <c r="A5" s="22"/>
      <c r="B5" s="22"/>
      <c r="C5" s="22"/>
      <c r="D5" s="22"/>
      <c r="E5" s="22"/>
      <c r="F5" s="22"/>
      <c r="G5" s="22"/>
      <c r="H5" s="22"/>
      <c r="I5" s="23"/>
      <c r="J5" s="23"/>
      <c r="K5" s="23"/>
      <c r="L5" s="23"/>
      <c r="M5" s="23"/>
      <c r="N5" s="23"/>
      <c r="O5" s="22"/>
      <c r="P5" s="22"/>
      <c r="Q5" s="22"/>
      <c r="R5" s="22"/>
      <c r="S5" s="22"/>
      <c r="T5" s="22"/>
    </row>
    <row r="6" spans="1:20" ht="24" customHeight="1">
      <c r="A6" s="19" t="s">
        <v>50</v>
      </c>
      <c r="B6" s="19"/>
      <c r="C6" s="19"/>
      <c r="D6" s="19"/>
      <c r="E6" s="19"/>
      <c r="F6" s="19"/>
      <c r="G6" s="19"/>
      <c r="H6" s="19"/>
      <c r="I6" s="19"/>
      <c r="J6" s="19"/>
      <c r="K6" s="19"/>
      <c r="L6" s="19"/>
      <c r="M6" s="19"/>
      <c r="N6" s="19"/>
      <c r="O6" s="19"/>
      <c r="P6" s="19"/>
      <c r="Q6" s="19"/>
      <c r="R6" s="19"/>
      <c r="S6" s="19"/>
    </row>
    <row r="7" spans="1:20" ht="24" customHeight="1">
      <c r="A7" s="65" t="s">
        <v>7</v>
      </c>
      <c r="B7" s="65"/>
      <c r="C7" s="65"/>
      <c r="D7" s="65"/>
      <c r="E7" s="65"/>
      <c r="F7" s="65">
        <f>'基本データ(単独事業者）'!C2</f>
        <v>0</v>
      </c>
      <c r="G7" s="65"/>
      <c r="H7" s="65"/>
      <c r="I7" s="65"/>
      <c r="J7" s="65"/>
      <c r="K7" s="65"/>
      <c r="L7" s="65"/>
      <c r="M7" s="65"/>
      <c r="N7" s="65"/>
      <c r="O7" s="65"/>
      <c r="P7" s="65"/>
      <c r="Q7" s="65"/>
      <c r="R7" s="65"/>
      <c r="S7" s="65"/>
    </row>
    <row r="8" spans="1:20" ht="24" customHeight="1">
      <c r="A8" s="65" t="s">
        <v>51</v>
      </c>
      <c r="B8" s="65"/>
      <c r="C8" s="65"/>
      <c r="D8" s="65"/>
      <c r="E8" s="65"/>
      <c r="F8" s="70" t="str">
        <f>"（"&amp;'基本データ(単独事業者）'!C3&amp;"）"</f>
        <v>（）</v>
      </c>
      <c r="G8" s="71"/>
      <c r="H8" s="71"/>
      <c r="I8" s="71"/>
      <c r="J8" s="71"/>
      <c r="K8" s="71">
        <f>'基本データ(単独事業者）'!C4</f>
        <v>0</v>
      </c>
      <c r="L8" s="71"/>
      <c r="M8" s="71"/>
      <c r="N8" s="71"/>
      <c r="O8" s="71"/>
      <c r="P8" s="71"/>
      <c r="Q8" s="71"/>
      <c r="R8" s="71"/>
      <c r="S8" s="72"/>
    </row>
    <row r="9" spans="1:20" ht="24" customHeight="1">
      <c r="A9" s="65" t="s">
        <v>8</v>
      </c>
      <c r="B9" s="65"/>
      <c r="C9" s="65"/>
      <c r="D9" s="65"/>
      <c r="E9" s="65"/>
      <c r="F9" s="65">
        <f>'基本データ(単独事業者）'!C5</f>
        <v>0</v>
      </c>
      <c r="G9" s="65"/>
      <c r="H9" s="65"/>
      <c r="I9" s="65"/>
      <c r="J9" s="65"/>
      <c r="K9" s="65"/>
      <c r="L9" s="65"/>
      <c r="M9" s="65"/>
      <c r="N9" s="65"/>
      <c r="O9" s="65"/>
      <c r="P9" s="65"/>
      <c r="Q9" s="65"/>
      <c r="R9" s="65"/>
      <c r="S9" s="65"/>
    </row>
    <row r="10" spans="1:20" ht="24" customHeight="1">
      <c r="A10" s="65" t="s">
        <v>9</v>
      </c>
      <c r="B10" s="65"/>
      <c r="C10" s="65"/>
      <c r="D10" s="65"/>
      <c r="E10" s="65"/>
      <c r="F10" s="65">
        <f>'基本データ(単独事業者）'!C6</f>
        <v>0</v>
      </c>
      <c r="G10" s="65"/>
      <c r="H10" s="65"/>
      <c r="I10" s="65"/>
      <c r="J10" s="65"/>
      <c r="K10" s="65"/>
      <c r="L10" s="65"/>
      <c r="M10" s="65"/>
      <c r="N10" s="65"/>
      <c r="O10" s="65"/>
      <c r="P10" s="65"/>
      <c r="Q10" s="65"/>
      <c r="R10" s="65"/>
      <c r="S10" s="65"/>
    </row>
    <row r="11" spans="1:20" ht="24" customHeight="1">
      <c r="A11" s="65" t="s">
        <v>10</v>
      </c>
      <c r="B11" s="65"/>
      <c r="C11" s="65"/>
      <c r="D11" s="65"/>
      <c r="E11" s="65"/>
      <c r="F11" s="68">
        <f>'基本データ(単独事業者）'!C7</f>
        <v>0</v>
      </c>
      <c r="G11" s="68"/>
      <c r="H11" s="68"/>
      <c r="I11" s="68"/>
      <c r="J11" s="68"/>
      <c r="K11" s="68"/>
      <c r="L11" s="68"/>
      <c r="M11" s="68"/>
      <c r="N11" s="68"/>
      <c r="O11" s="68"/>
      <c r="P11" s="68"/>
      <c r="Q11" s="68"/>
      <c r="R11" s="68"/>
      <c r="S11" s="68"/>
    </row>
    <row r="12" spans="1:20" ht="24" customHeight="1">
      <c r="A12" s="65" t="s">
        <v>11</v>
      </c>
      <c r="B12" s="65"/>
      <c r="C12" s="65"/>
      <c r="D12" s="65"/>
      <c r="E12" s="65"/>
      <c r="F12" s="69">
        <f>'基本データ(単独事業者）'!C8</f>
        <v>0</v>
      </c>
      <c r="G12" s="69"/>
      <c r="H12" s="69"/>
      <c r="I12" s="69"/>
      <c r="J12" s="69"/>
      <c r="K12" s="69"/>
      <c r="L12" s="69"/>
      <c r="M12" s="69"/>
      <c r="N12" s="69"/>
      <c r="O12" s="69"/>
      <c r="P12" s="69"/>
      <c r="Q12" s="69"/>
      <c r="R12" s="69"/>
      <c r="S12" s="69"/>
    </row>
    <row r="13" spans="1:20" ht="24" customHeight="1">
      <c r="A13" s="65" t="s">
        <v>52</v>
      </c>
      <c r="B13" s="65"/>
      <c r="C13" s="65"/>
      <c r="D13" s="65"/>
      <c r="E13" s="65"/>
      <c r="F13" s="73">
        <f>'基本データ(単独事業者）'!C9</f>
        <v>0</v>
      </c>
      <c r="G13" s="73"/>
      <c r="H13" s="73"/>
      <c r="I13" s="73"/>
      <c r="J13" s="73"/>
      <c r="K13" s="73"/>
      <c r="L13" s="73"/>
      <c r="M13" s="73"/>
      <c r="N13" s="73"/>
      <c r="O13" s="73"/>
      <c r="P13" s="73"/>
      <c r="Q13" s="73"/>
      <c r="R13" s="73"/>
      <c r="S13" s="73"/>
    </row>
    <row r="14" spans="1:20" ht="24" customHeight="1">
      <c r="A14" s="65" t="s">
        <v>12</v>
      </c>
      <c r="B14" s="65"/>
      <c r="C14" s="65"/>
      <c r="D14" s="65"/>
      <c r="E14" s="65"/>
      <c r="F14" s="65">
        <f>'基本データ(単独事業者）'!C10</f>
        <v>0</v>
      </c>
      <c r="G14" s="65"/>
      <c r="H14" s="65"/>
      <c r="I14" s="65"/>
      <c r="J14" s="65"/>
      <c r="K14" s="65"/>
      <c r="L14" s="65"/>
      <c r="M14" s="65"/>
      <c r="N14" s="65"/>
      <c r="O14" s="65"/>
      <c r="P14" s="65"/>
      <c r="Q14" s="65"/>
      <c r="R14" s="65"/>
      <c r="S14" s="65"/>
    </row>
    <row r="15" spans="1:20" ht="24" customHeight="1">
      <c r="A15" s="65" t="s">
        <v>13</v>
      </c>
      <c r="B15" s="65"/>
      <c r="C15" s="65"/>
      <c r="D15" s="65"/>
      <c r="E15" s="65"/>
      <c r="F15" s="65">
        <f>'基本データ(単独事業者）'!C11</f>
        <v>0</v>
      </c>
      <c r="G15" s="65"/>
      <c r="H15" s="65"/>
      <c r="I15" s="65"/>
      <c r="J15" s="65"/>
      <c r="K15" s="65"/>
      <c r="L15" s="65"/>
      <c r="M15" s="65"/>
      <c r="N15" s="65"/>
      <c r="O15" s="65"/>
      <c r="P15" s="65"/>
      <c r="Q15" s="65"/>
      <c r="R15" s="65"/>
      <c r="S15" s="65"/>
    </row>
    <row r="16" spans="1:20" ht="24" customHeight="1">
      <c r="A16" s="65" t="s">
        <v>14</v>
      </c>
      <c r="B16" s="65"/>
      <c r="C16" s="65"/>
      <c r="D16" s="65"/>
      <c r="E16" s="65"/>
      <c r="F16" s="65">
        <f>'基本データ(単独事業者）'!C12</f>
        <v>0</v>
      </c>
      <c r="G16" s="65"/>
      <c r="H16" s="65"/>
      <c r="I16" s="65"/>
      <c r="J16" s="65"/>
      <c r="K16" s="65"/>
      <c r="L16" s="65"/>
      <c r="M16" s="65"/>
      <c r="N16" s="65"/>
      <c r="O16" s="65"/>
      <c r="P16" s="65"/>
      <c r="Q16" s="65"/>
      <c r="R16" s="65"/>
      <c r="S16" s="65"/>
    </row>
    <row r="17" spans="1:19" ht="24" customHeight="1">
      <c r="A17" s="19"/>
      <c r="B17" s="19"/>
      <c r="C17" s="19"/>
      <c r="D17" s="19"/>
      <c r="E17" s="19"/>
      <c r="F17" s="19"/>
      <c r="G17" s="19"/>
      <c r="H17" s="19"/>
      <c r="I17" s="19"/>
      <c r="J17" s="19"/>
      <c r="K17" s="19"/>
      <c r="L17" s="19"/>
      <c r="M17" s="19"/>
      <c r="N17" s="19"/>
      <c r="O17" s="19"/>
      <c r="P17" s="19"/>
      <c r="Q17" s="19"/>
      <c r="R17" s="19"/>
      <c r="S17" s="19"/>
    </row>
    <row r="18" spans="1:19" ht="24" customHeight="1">
      <c r="A18" s="19" t="s">
        <v>53</v>
      </c>
      <c r="B18" s="19"/>
      <c r="C18" s="19"/>
      <c r="D18" s="19"/>
      <c r="E18" s="19"/>
      <c r="F18" s="19"/>
      <c r="G18" s="19"/>
      <c r="H18" s="19"/>
      <c r="I18" s="19"/>
      <c r="J18" s="19"/>
      <c r="K18" s="19"/>
      <c r="L18" s="19"/>
      <c r="M18" s="19"/>
      <c r="N18" s="19"/>
      <c r="O18" s="19"/>
      <c r="P18" s="19"/>
      <c r="Q18" s="19"/>
      <c r="R18" s="19"/>
      <c r="S18" s="19"/>
    </row>
    <row r="19" spans="1:19" ht="115.9" customHeight="1">
      <c r="A19" s="65" t="s">
        <v>15</v>
      </c>
      <c r="B19" s="65"/>
      <c r="C19" s="65"/>
      <c r="D19" s="65"/>
      <c r="E19" s="65"/>
      <c r="F19" s="65">
        <f>'基本データ(単独事業者）'!C14</f>
        <v>0</v>
      </c>
      <c r="G19" s="65"/>
      <c r="H19" s="65"/>
      <c r="I19" s="65"/>
      <c r="J19" s="65"/>
      <c r="K19" s="65"/>
      <c r="L19" s="65"/>
      <c r="M19" s="65"/>
      <c r="N19" s="65"/>
      <c r="O19" s="65"/>
      <c r="P19" s="65"/>
      <c r="Q19" s="65"/>
      <c r="R19" s="65"/>
      <c r="S19" s="65"/>
    </row>
    <row r="20" spans="1:19" ht="48" customHeight="1">
      <c r="A20" s="65" t="s">
        <v>16</v>
      </c>
      <c r="B20" s="65"/>
      <c r="C20" s="65"/>
      <c r="D20" s="65"/>
      <c r="E20" s="65"/>
      <c r="F20" s="70">
        <f>'基本データ(単独事業者）'!C16</f>
        <v>0</v>
      </c>
      <c r="G20" s="71"/>
      <c r="H20" s="71"/>
      <c r="I20" s="71"/>
      <c r="J20" s="71"/>
      <c r="K20" s="71"/>
      <c r="L20" s="71"/>
      <c r="M20" s="71"/>
      <c r="N20" s="71"/>
      <c r="O20" s="71"/>
      <c r="P20" s="71"/>
      <c r="Q20" s="71"/>
      <c r="R20" s="71"/>
      <c r="S20" s="72"/>
    </row>
    <row r="21" spans="1:19" ht="24" customHeight="1">
      <c r="A21" s="65" t="s">
        <v>17</v>
      </c>
      <c r="B21" s="65"/>
      <c r="C21" s="65"/>
      <c r="D21" s="65"/>
      <c r="E21" s="65"/>
      <c r="F21" s="67">
        <f>'基本データ(単独事業者）'!C17</f>
        <v>0</v>
      </c>
      <c r="G21" s="67"/>
      <c r="H21" s="67"/>
      <c r="I21" s="67"/>
      <c r="J21" s="67"/>
      <c r="K21" s="67"/>
      <c r="L21" s="28" t="s">
        <v>93</v>
      </c>
      <c r="M21" s="67">
        <f>'基本データ(単独事業者）'!E17</f>
        <v>44225</v>
      </c>
      <c r="N21" s="67"/>
      <c r="O21" s="67"/>
      <c r="P21" s="67"/>
      <c r="Q21" s="67"/>
      <c r="R21" s="67"/>
      <c r="S21" s="27"/>
    </row>
    <row r="22" spans="1:19" ht="24" customHeight="1">
      <c r="A22" s="65" t="s">
        <v>18</v>
      </c>
      <c r="B22" s="65"/>
      <c r="C22" s="65"/>
      <c r="D22" s="65"/>
      <c r="E22" s="65"/>
      <c r="F22" s="70" t="str">
        <f>'基本データ(単独事業者）'!I17</f>
        <v>執務室</v>
      </c>
      <c r="G22" s="71"/>
      <c r="H22" s="71"/>
      <c r="I22" s="71"/>
      <c r="J22" s="71"/>
      <c r="K22" s="71"/>
      <c r="L22" s="71"/>
      <c r="M22" s="71"/>
      <c r="N22" s="71"/>
      <c r="O22" s="71"/>
      <c r="P22" s="71"/>
      <c r="Q22" s="71"/>
      <c r="R22" s="71"/>
      <c r="S22" s="72"/>
    </row>
    <row r="23" spans="1:19" ht="24" customHeight="1">
      <c r="A23" s="20"/>
    </row>
  </sheetData>
  <sheetProtection sheet="1" objects="1" scenarios="1"/>
  <mergeCells count="31">
    <mergeCell ref="F22:S22"/>
    <mergeCell ref="F8:J8"/>
    <mergeCell ref="K8:S8"/>
    <mergeCell ref="F13:S13"/>
    <mergeCell ref="F14:S14"/>
    <mergeCell ref="F15:S15"/>
    <mergeCell ref="A21:E21"/>
    <mergeCell ref="F7:S7"/>
    <mergeCell ref="F9:S9"/>
    <mergeCell ref="F10:S10"/>
    <mergeCell ref="F11:S11"/>
    <mergeCell ref="F12:S12"/>
    <mergeCell ref="F16:S16"/>
    <mergeCell ref="F19:S19"/>
    <mergeCell ref="F20:S20"/>
    <mergeCell ref="A22:E22"/>
    <mergeCell ref="A4:S4"/>
    <mergeCell ref="A7:E7"/>
    <mergeCell ref="A8:E8"/>
    <mergeCell ref="A9:E9"/>
    <mergeCell ref="A10:E10"/>
    <mergeCell ref="A11:E11"/>
    <mergeCell ref="A12:E12"/>
    <mergeCell ref="A13:E13"/>
    <mergeCell ref="A14:E14"/>
    <mergeCell ref="F21:K21"/>
    <mergeCell ref="M21:R21"/>
    <mergeCell ref="A15:E15"/>
    <mergeCell ref="A16:E16"/>
    <mergeCell ref="A19:E19"/>
    <mergeCell ref="A20:E20"/>
  </mergeCells>
  <phoneticPr fontId="19"/>
  <conditionalFormatting sqref="A4 A1:XFD3 A5:XFD20 T4:XFD4 A22:XFD1048576 A21:F21 L21:M21 S21:XFD21">
    <cfRule type="cellIs" dxfId="47" priority="1" operator="between">
      <formula>44197</formula>
      <formula>44561</formula>
    </cfRule>
    <cfRule type="cellIs" dxfId="46" priority="2" operator="between">
      <formula>43831</formula>
      <formula>44196</formula>
    </cfRule>
    <cfRule type="cellIs" dxfId="45" priority="3" operator="between">
      <formula>43586</formula>
      <formula>43830</formula>
    </cfRule>
  </conditionalFormatting>
  <pageMargins left="0.94488188976377963"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80C25-6C87-4C39-A3E7-3C0C7F73E31F}">
  <sheetPr>
    <tabColor rgb="FFFF0000"/>
  </sheetPr>
  <dimension ref="A1:S29"/>
  <sheetViews>
    <sheetView workbookViewId="0">
      <selection activeCell="C4" sqref="C4"/>
    </sheetView>
  </sheetViews>
  <sheetFormatPr defaultColWidth="4" defaultRowHeight="24" customHeight="1"/>
  <cols>
    <col min="1" max="16384" width="4" style="22"/>
  </cols>
  <sheetData>
    <row r="1" spans="1:19" ht="24" customHeight="1">
      <c r="A1" s="16"/>
    </row>
    <row r="2" spans="1:19" ht="24" customHeight="1">
      <c r="A2" s="16" t="s">
        <v>144</v>
      </c>
    </row>
    <row r="4" spans="1:19" s="18" customFormat="1" ht="24.6" customHeight="1">
      <c r="H4" s="62" t="s">
        <v>2</v>
      </c>
      <c r="I4" s="62"/>
      <c r="J4" s="62"/>
      <c r="K4" s="63">
        <f>'基本データ(単独事業者）'!C2</f>
        <v>0</v>
      </c>
      <c r="L4" s="63"/>
      <c r="M4" s="63"/>
      <c r="N4" s="63"/>
      <c r="O4" s="63"/>
      <c r="P4" s="63"/>
      <c r="Q4" s="63"/>
      <c r="R4" s="63"/>
    </row>
    <row r="5" spans="1:19" s="18" customFormat="1" ht="24.6" customHeight="1">
      <c r="H5" s="62" t="s">
        <v>40</v>
      </c>
      <c r="I5" s="62"/>
      <c r="J5" s="62"/>
      <c r="K5" s="62"/>
      <c r="L5" s="63" t="str">
        <f>'基本データ(単独事業者）'!C3&amp;"　"&amp;'基本データ(単独事業者）'!C4</f>
        <v>　</v>
      </c>
      <c r="M5" s="63"/>
      <c r="N5" s="63"/>
      <c r="O5" s="63"/>
      <c r="P5" s="63"/>
      <c r="Q5" s="63"/>
      <c r="R5" s="63"/>
    </row>
    <row r="6" spans="1:19" s="18" customFormat="1" ht="24.6" customHeight="1">
      <c r="H6" s="31"/>
      <c r="I6" s="31"/>
      <c r="J6" s="31"/>
      <c r="K6" s="31"/>
      <c r="L6" s="32"/>
      <c r="M6" s="32"/>
      <c r="N6" s="32"/>
      <c r="O6" s="32"/>
      <c r="P6" s="32"/>
      <c r="Q6" s="32"/>
      <c r="R6" s="32"/>
    </row>
    <row r="7" spans="1:19" ht="24" customHeight="1">
      <c r="A7" s="66" t="s">
        <v>61</v>
      </c>
      <c r="B7" s="66"/>
      <c r="C7" s="66"/>
      <c r="D7" s="66"/>
      <c r="E7" s="66"/>
      <c r="F7" s="66"/>
      <c r="G7" s="66"/>
      <c r="H7" s="66"/>
      <c r="I7" s="66"/>
      <c r="J7" s="66"/>
      <c r="K7" s="66"/>
      <c r="L7" s="66"/>
      <c r="M7" s="66"/>
      <c r="N7" s="66"/>
      <c r="O7" s="66"/>
      <c r="P7" s="66"/>
      <c r="Q7" s="66"/>
      <c r="R7" s="66"/>
      <c r="S7" s="66"/>
    </row>
    <row r="9" spans="1:19" ht="24" customHeight="1">
      <c r="A9" s="22" t="s">
        <v>60</v>
      </c>
    </row>
    <row r="10" spans="1:19" ht="24" customHeight="1">
      <c r="A10" s="75" t="s">
        <v>54</v>
      </c>
      <c r="B10" s="75"/>
      <c r="C10" s="75"/>
      <c r="D10" s="75"/>
      <c r="E10" s="75"/>
      <c r="F10" s="75"/>
      <c r="G10" s="75" t="s">
        <v>55</v>
      </c>
      <c r="H10" s="75"/>
      <c r="I10" s="75"/>
      <c r="J10" s="75"/>
      <c r="K10" s="75"/>
      <c r="L10" s="75"/>
      <c r="M10" s="75" t="s">
        <v>56</v>
      </c>
      <c r="N10" s="75"/>
      <c r="O10" s="75"/>
      <c r="P10" s="75"/>
      <c r="Q10" s="75"/>
      <c r="R10" s="75"/>
      <c r="S10" s="75"/>
    </row>
    <row r="11" spans="1:19" ht="24" customHeight="1">
      <c r="A11" s="74" t="s">
        <v>57</v>
      </c>
      <c r="B11" s="74"/>
      <c r="C11" s="74"/>
      <c r="D11" s="74"/>
      <c r="E11" s="74"/>
      <c r="F11" s="74"/>
      <c r="G11" s="76">
        <v>500000</v>
      </c>
      <c r="H11" s="76"/>
      <c r="I11" s="76"/>
      <c r="J11" s="76"/>
      <c r="K11" s="76"/>
      <c r="L11" s="76"/>
      <c r="M11" s="78"/>
      <c r="N11" s="78"/>
      <c r="O11" s="78"/>
      <c r="P11" s="78"/>
      <c r="Q11" s="78"/>
      <c r="R11" s="78"/>
      <c r="S11" s="78"/>
    </row>
    <row r="12" spans="1:19" ht="24" customHeight="1">
      <c r="A12" s="74" t="s">
        <v>130</v>
      </c>
      <c r="B12" s="74"/>
      <c r="C12" s="74"/>
      <c r="D12" s="74"/>
      <c r="E12" s="74"/>
      <c r="F12" s="74"/>
      <c r="G12" s="76">
        <v>270000</v>
      </c>
      <c r="H12" s="76"/>
      <c r="I12" s="76"/>
      <c r="J12" s="76"/>
      <c r="K12" s="76"/>
      <c r="L12" s="76"/>
      <c r="M12" s="78"/>
      <c r="N12" s="78"/>
      <c r="O12" s="78"/>
      <c r="P12" s="78"/>
      <c r="Q12" s="78"/>
      <c r="R12" s="78"/>
      <c r="S12" s="78"/>
    </row>
    <row r="13" spans="1:19" ht="24" customHeight="1">
      <c r="A13" s="74"/>
      <c r="B13" s="74"/>
      <c r="C13" s="74"/>
      <c r="D13" s="74"/>
      <c r="E13" s="74"/>
      <c r="F13" s="74"/>
      <c r="G13" s="76"/>
      <c r="H13" s="76"/>
      <c r="I13" s="76"/>
      <c r="J13" s="76"/>
      <c r="K13" s="76"/>
      <c r="L13" s="76"/>
      <c r="M13" s="78"/>
      <c r="N13" s="78"/>
      <c r="O13" s="78"/>
      <c r="P13" s="78"/>
      <c r="Q13" s="78"/>
      <c r="R13" s="78"/>
      <c r="S13" s="78"/>
    </row>
    <row r="14" spans="1:19" ht="24" customHeight="1">
      <c r="A14" s="74"/>
      <c r="B14" s="74"/>
      <c r="C14" s="74"/>
      <c r="D14" s="74"/>
      <c r="E14" s="74"/>
      <c r="F14" s="74"/>
      <c r="G14" s="76"/>
      <c r="H14" s="76"/>
      <c r="I14" s="76"/>
      <c r="J14" s="76"/>
      <c r="K14" s="76"/>
      <c r="L14" s="76"/>
      <c r="M14" s="78"/>
      <c r="N14" s="78"/>
      <c r="O14" s="78"/>
      <c r="P14" s="78"/>
      <c r="Q14" s="78"/>
      <c r="R14" s="78"/>
      <c r="S14" s="78"/>
    </row>
    <row r="15" spans="1:19" ht="24" customHeight="1">
      <c r="A15" s="74"/>
      <c r="B15" s="74"/>
      <c r="C15" s="74"/>
      <c r="D15" s="74"/>
      <c r="E15" s="74"/>
      <c r="F15" s="74"/>
      <c r="G15" s="76"/>
      <c r="H15" s="76"/>
      <c r="I15" s="76"/>
      <c r="J15" s="76"/>
      <c r="K15" s="76"/>
      <c r="L15" s="76"/>
      <c r="M15" s="78"/>
      <c r="N15" s="78"/>
      <c r="O15" s="78"/>
      <c r="P15" s="78"/>
      <c r="Q15" s="78"/>
      <c r="R15" s="78"/>
      <c r="S15" s="78"/>
    </row>
    <row r="16" spans="1:19" ht="24" customHeight="1">
      <c r="A16" s="74"/>
      <c r="B16" s="74"/>
      <c r="C16" s="74"/>
      <c r="D16" s="74"/>
      <c r="E16" s="74"/>
      <c r="F16" s="74"/>
      <c r="G16" s="76"/>
      <c r="H16" s="76"/>
      <c r="I16" s="76"/>
      <c r="J16" s="76"/>
      <c r="K16" s="76"/>
      <c r="L16" s="76"/>
      <c r="M16" s="78"/>
      <c r="N16" s="78"/>
      <c r="O16" s="78"/>
      <c r="P16" s="78"/>
      <c r="Q16" s="78"/>
      <c r="R16" s="78"/>
      <c r="S16" s="78"/>
    </row>
    <row r="17" spans="1:19" ht="24" customHeight="1">
      <c r="A17" s="75" t="s">
        <v>58</v>
      </c>
      <c r="B17" s="75"/>
      <c r="C17" s="75"/>
      <c r="D17" s="75"/>
      <c r="E17" s="75"/>
      <c r="F17" s="75"/>
      <c r="G17" s="77">
        <f>SUM(G11:L16)</f>
        <v>770000</v>
      </c>
      <c r="H17" s="77"/>
      <c r="I17" s="77"/>
      <c r="J17" s="77"/>
      <c r="K17" s="77"/>
      <c r="L17" s="77"/>
      <c r="M17" s="79"/>
      <c r="N17" s="79"/>
      <c r="O17" s="79"/>
      <c r="P17" s="79"/>
      <c r="Q17" s="79"/>
      <c r="R17" s="79"/>
      <c r="S17" s="79"/>
    </row>
    <row r="18" spans="1:19" ht="24" customHeight="1">
      <c r="A18" s="22" t="s">
        <v>59</v>
      </c>
    </row>
    <row r="19" spans="1:19" ht="24" customHeight="1">
      <c r="A19" s="75" t="s">
        <v>54</v>
      </c>
      <c r="B19" s="75"/>
      <c r="C19" s="75"/>
      <c r="D19" s="75"/>
      <c r="E19" s="75"/>
      <c r="F19" s="75"/>
      <c r="G19" s="75" t="s">
        <v>55</v>
      </c>
      <c r="H19" s="75"/>
      <c r="I19" s="75"/>
      <c r="J19" s="75"/>
      <c r="K19" s="75"/>
      <c r="L19" s="75"/>
      <c r="M19" s="75" t="s">
        <v>56</v>
      </c>
      <c r="N19" s="75"/>
      <c r="O19" s="75"/>
      <c r="P19" s="75"/>
      <c r="Q19" s="75"/>
      <c r="R19" s="75"/>
      <c r="S19" s="75"/>
    </row>
    <row r="20" spans="1:19" ht="24" customHeight="1">
      <c r="A20" s="74" t="s">
        <v>102</v>
      </c>
      <c r="B20" s="74"/>
      <c r="C20" s="74"/>
      <c r="D20" s="74"/>
      <c r="E20" s="74"/>
      <c r="F20" s="74"/>
      <c r="G20" s="76">
        <v>100000</v>
      </c>
      <c r="H20" s="76"/>
      <c r="I20" s="76"/>
      <c r="J20" s="76"/>
      <c r="K20" s="76"/>
      <c r="L20" s="76"/>
      <c r="M20" s="78" t="s">
        <v>106</v>
      </c>
      <c r="N20" s="78"/>
      <c r="O20" s="78"/>
      <c r="P20" s="78"/>
      <c r="Q20" s="78"/>
      <c r="R20" s="78"/>
      <c r="S20" s="78"/>
    </row>
    <row r="21" spans="1:19" ht="24" customHeight="1">
      <c r="A21" s="74" t="s">
        <v>103</v>
      </c>
      <c r="B21" s="74"/>
      <c r="C21" s="74"/>
      <c r="D21" s="74"/>
      <c r="E21" s="74"/>
      <c r="F21" s="74"/>
      <c r="G21" s="76">
        <v>220000</v>
      </c>
      <c r="H21" s="76"/>
      <c r="I21" s="76"/>
      <c r="J21" s="76"/>
      <c r="K21" s="76"/>
      <c r="L21" s="76"/>
      <c r="M21" s="78" t="s">
        <v>105</v>
      </c>
      <c r="N21" s="78"/>
      <c r="O21" s="78"/>
      <c r="P21" s="78"/>
      <c r="Q21" s="78"/>
      <c r="R21" s="78"/>
      <c r="S21" s="78"/>
    </row>
    <row r="22" spans="1:19" ht="24" customHeight="1">
      <c r="A22" s="74" t="s">
        <v>104</v>
      </c>
      <c r="B22" s="74"/>
      <c r="C22" s="74"/>
      <c r="D22" s="74"/>
      <c r="E22" s="74"/>
      <c r="F22" s="74"/>
      <c r="G22" s="76">
        <v>450000</v>
      </c>
      <c r="H22" s="76"/>
      <c r="I22" s="76"/>
      <c r="J22" s="76"/>
      <c r="K22" s="76"/>
      <c r="L22" s="76"/>
      <c r="M22" s="78" t="s">
        <v>105</v>
      </c>
      <c r="N22" s="78"/>
      <c r="O22" s="78"/>
      <c r="P22" s="78"/>
      <c r="Q22" s="78"/>
      <c r="R22" s="78"/>
      <c r="S22" s="78"/>
    </row>
    <row r="23" spans="1:19" ht="24" customHeight="1">
      <c r="A23" s="74"/>
      <c r="B23" s="74"/>
      <c r="C23" s="74"/>
      <c r="D23" s="74"/>
      <c r="E23" s="74"/>
      <c r="F23" s="74"/>
      <c r="G23" s="76"/>
      <c r="H23" s="76"/>
      <c r="I23" s="76"/>
      <c r="J23" s="76"/>
      <c r="K23" s="76"/>
      <c r="L23" s="76"/>
      <c r="M23" s="78"/>
      <c r="N23" s="78"/>
      <c r="O23" s="78"/>
      <c r="P23" s="78"/>
      <c r="Q23" s="78"/>
      <c r="R23" s="78"/>
      <c r="S23" s="78"/>
    </row>
    <row r="24" spans="1:19" ht="24" customHeight="1">
      <c r="A24" s="74"/>
      <c r="B24" s="74"/>
      <c r="C24" s="74"/>
      <c r="D24" s="74"/>
      <c r="E24" s="74"/>
      <c r="F24" s="74"/>
      <c r="G24" s="76"/>
      <c r="H24" s="76"/>
      <c r="I24" s="76"/>
      <c r="J24" s="76"/>
      <c r="K24" s="76"/>
      <c r="L24" s="76"/>
      <c r="M24" s="78"/>
      <c r="N24" s="78"/>
      <c r="O24" s="78"/>
      <c r="P24" s="78"/>
      <c r="Q24" s="78"/>
      <c r="R24" s="78"/>
      <c r="S24" s="78"/>
    </row>
    <row r="25" spans="1:19" ht="24" customHeight="1">
      <c r="A25" s="74"/>
      <c r="B25" s="74"/>
      <c r="C25" s="74"/>
      <c r="D25" s="74"/>
      <c r="E25" s="74"/>
      <c r="F25" s="74"/>
      <c r="G25" s="76"/>
      <c r="H25" s="76"/>
      <c r="I25" s="76"/>
      <c r="J25" s="76"/>
      <c r="K25" s="76"/>
      <c r="L25" s="76"/>
      <c r="M25" s="78"/>
      <c r="N25" s="78"/>
      <c r="O25" s="78"/>
      <c r="P25" s="78"/>
      <c r="Q25" s="78"/>
      <c r="R25" s="78"/>
      <c r="S25" s="78"/>
    </row>
    <row r="26" spans="1:19" ht="24" customHeight="1">
      <c r="A26" s="74"/>
      <c r="B26" s="74"/>
      <c r="C26" s="74"/>
      <c r="D26" s="74"/>
      <c r="E26" s="74"/>
      <c r="F26" s="74"/>
      <c r="G26" s="76"/>
      <c r="H26" s="76"/>
      <c r="I26" s="76"/>
      <c r="J26" s="76"/>
      <c r="K26" s="76"/>
      <c r="L26" s="76"/>
      <c r="M26" s="78"/>
      <c r="N26" s="78"/>
      <c r="O26" s="78"/>
      <c r="P26" s="78"/>
      <c r="Q26" s="78"/>
      <c r="R26" s="78"/>
      <c r="S26" s="78"/>
    </row>
    <row r="27" spans="1:19" ht="24" customHeight="1">
      <c r="A27" s="74"/>
      <c r="B27" s="74"/>
      <c r="C27" s="74"/>
      <c r="D27" s="74"/>
      <c r="E27" s="74"/>
      <c r="F27" s="74"/>
      <c r="G27" s="76"/>
      <c r="H27" s="76"/>
      <c r="I27" s="76"/>
      <c r="J27" s="76"/>
      <c r="K27" s="76"/>
      <c r="L27" s="76"/>
      <c r="M27" s="78"/>
      <c r="N27" s="78"/>
      <c r="O27" s="78"/>
      <c r="P27" s="78"/>
      <c r="Q27" s="78"/>
      <c r="R27" s="78"/>
      <c r="S27" s="78"/>
    </row>
    <row r="28" spans="1:19" ht="24" customHeight="1">
      <c r="A28" s="74" t="s">
        <v>94</v>
      </c>
      <c r="B28" s="74"/>
      <c r="C28" s="74"/>
      <c r="D28" s="74"/>
      <c r="E28" s="74"/>
      <c r="F28" s="74"/>
      <c r="G28" s="76"/>
      <c r="H28" s="76"/>
      <c r="I28" s="76"/>
      <c r="J28" s="76"/>
      <c r="K28" s="76"/>
      <c r="L28" s="76"/>
      <c r="M28" s="78"/>
      <c r="N28" s="78"/>
      <c r="O28" s="78"/>
      <c r="P28" s="78"/>
      <c r="Q28" s="78"/>
      <c r="R28" s="78"/>
      <c r="S28" s="78"/>
    </row>
    <row r="29" spans="1:19" ht="24" customHeight="1">
      <c r="A29" s="75" t="s">
        <v>58</v>
      </c>
      <c r="B29" s="75"/>
      <c r="C29" s="75"/>
      <c r="D29" s="75"/>
      <c r="E29" s="75"/>
      <c r="F29" s="75"/>
      <c r="G29" s="77">
        <f>SUM(G20:L28)</f>
        <v>770000</v>
      </c>
      <c r="H29" s="77"/>
      <c r="I29" s="77"/>
      <c r="J29" s="77"/>
      <c r="K29" s="77"/>
      <c r="L29" s="77"/>
      <c r="M29" s="79"/>
      <c r="N29" s="79"/>
      <c r="O29" s="79"/>
      <c r="P29" s="79"/>
      <c r="Q29" s="79"/>
      <c r="R29" s="79"/>
      <c r="S29" s="79"/>
    </row>
  </sheetData>
  <mergeCells count="62">
    <mergeCell ref="A22:F22"/>
    <mergeCell ref="M10:S10"/>
    <mergeCell ref="M11:S11"/>
    <mergeCell ref="M12:S12"/>
    <mergeCell ref="M13:S13"/>
    <mergeCell ref="M14:S14"/>
    <mergeCell ref="M15:S15"/>
    <mergeCell ref="A16:F16"/>
    <mergeCell ref="A17:F17"/>
    <mergeCell ref="G10:L10"/>
    <mergeCell ref="G11:L11"/>
    <mergeCell ref="G12:L12"/>
    <mergeCell ref="G13:L13"/>
    <mergeCell ref="G14:L14"/>
    <mergeCell ref="A21:F21"/>
    <mergeCell ref="M16:S16"/>
    <mergeCell ref="H4:J4"/>
    <mergeCell ref="K4:R4"/>
    <mergeCell ref="H5:K5"/>
    <mergeCell ref="L5:R5"/>
    <mergeCell ref="A7:S7"/>
    <mergeCell ref="M17:S17"/>
    <mergeCell ref="G15:L15"/>
    <mergeCell ref="G16:L16"/>
    <mergeCell ref="G17:L17"/>
    <mergeCell ref="A10:F10"/>
    <mergeCell ref="A11:F11"/>
    <mergeCell ref="A12:F12"/>
    <mergeCell ref="A13:F13"/>
    <mergeCell ref="A14:F14"/>
    <mergeCell ref="G28:L28"/>
    <mergeCell ref="G29:L29"/>
    <mergeCell ref="M19:S19"/>
    <mergeCell ref="M20:S20"/>
    <mergeCell ref="M24:S24"/>
    <mergeCell ref="M25:S25"/>
    <mergeCell ref="M26:S26"/>
    <mergeCell ref="M27:S27"/>
    <mergeCell ref="M28:S28"/>
    <mergeCell ref="M29:S29"/>
    <mergeCell ref="M21:S21"/>
    <mergeCell ref="G22:L22"/>
    <mergeCell ref="M22:S22"/>
    <mergeCell ref="G23:L23"/>
    <mergeCell ref="M23:S23"/>
    <mergeCell ref="G27:L27"/>
    <mergeCell ref="A28:F28"/>
    <mergeCell ref="A29:F29"/>
    <mergeCell ref="G25:L25"/>
    <mergeCell ref="G26:L26"/>
    <mergeCell ref="A15:F15"/>
    <mergeCell ref="A26:F26"/>
    <mergeCell ref="A27:F27"/>
    <mergeCell ref="G21:L21"/>
    <mergeCell ref="A23:F23"/>
    <mergeCell ref="G19:L19"/>
    <mergeCell ref="G20:L20"/>
    <mergeCell ref="G24:L24"/>
    <mergeCell ref="A19:F19"/>
    <mergeCell ref="A20:F20"/>
    <mergeCell ref="A24:F24"/>
    <mergeCell ref="A25:F25"/>
  </mergeCells>
  <phoneticPr fontId="19"/>
  <conditionalFormatting sqref="A1:A2">
    <cfRule type="cellIs" dxfId="44" priority="1" operator="between">
      <formula>44197</formula>
      <formula>44561</formula>
    </cfRule>
    <cfRule type="cellIs" dxfId="43" priority="2" operator="between">
      <formula>43831</formula>
      <formula>44196</formula>
    </cfRule>
    <cfRule type="cellIs" dxfId="42" priority="3" operator="between">
      <formula>43586</formula>
      <formula>43830</formula>
    </cfRule>
  </conditionalFormatting>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A6D2-2C1F-4D11-BF4F-F15B87D25104}">
  <sheetPr>
    <tabColor rgb="FF92D050"/>
  </sheetPr>
  <dimension ref="A1:S27"/>
  <sheetViews>
    <sheetView workbookViewId="0">
      <selection activeCell="K5" sqref="K5:R5"/>
    </sheetView>
  </sheetViews>
  <sheetFormatPr defaultColWidth="4" defaultRowHeight="24.6" customHeight="1"/>
  <cols>
    <col min="1" max="15" width="4" style="18"/>
    <col min="16" max="17" width="4" style="18" customWidth="1"/>
    <col min="18" max="16384" width="4" style="18"/>
  </cols>
  <sheetData>
    <row r="1" spans="1:19" ht="24.6" customHeight="1">
      <c r="A1" s="10"/>
    </row>
    <row r="2" spans="1:19" ht="24.6" customHeight="1">
      <c r="A2" s="10" t="s">
        <v>145</v>
      </c>
    </row>
    <row r="3" spans="1:19" ht="24.6" customHeight="1">
      <c r="A3" s="15" t="s">
        <v>35</v>
      </c>
      <c r="B3" s="16"/>
      <c r="C3" s="16"/>
      <c r="D3" s="16"/>
      <c r="E3" s="16"/>
      <c r="F3" s="16"/>
      <c r="G3" s="16"/>
      <c r="H3" s="16"/>
      <c r="I3" s="16"/>
      <c r="J3" s="16"/>
      <c r="K3" s="16"/>
      <c r="L3" s="16"/>
      <c r="M3" s="16"/>
      <c r="N3" s="53" t="s">
        <v>43</v>
      </c>
      <c r="O3" s="53"/>
      <c r="P3" s="53"/>
      <c r="Q3" s="53"/>
      <c r="R3" s="53"/>
      <c r="S3" s="53"/>
    </row>
    <row r="4" spans="1:19" ht="24.6" customHeight="1">
      <c r="A4" s="10" t="s">
        <v>137</v>
      </c>
    </row>
    <row r="5" spans="1:19" ht="24.6" customHeight="1">
      <c r="A5" s="10"/>
      <c r="H5" s="62" t="s">
        <v>1</v>
      </c>
      <c r="I5" s="62"/>
      <c r="J5" s="62"/>
      <c r="K5" s="63">
        <f>'基本データ(単独事業者）'!C5</f>
        <v>0</v>
      </c>
      <c r="L5" s="63"/>
      <c r="M5" s="63"/>
      <c r="N5" s="63"/>
      <c r="O5" s="63"/>
      <c r="P5" s="63"/>
      <c r="Q5" s="63"/>
      <c r="R5" s="63"/>
    </row>
    <row r="6" spans="1:19" ht="24.6" customHeight="1">
      <c r="H6" s="62" t="s">
        <v>2</v>
      </c>
      <c r="I6" s="62"/>
      <c r="J6" s="62"/>
      <c r="K6" s="63">
        <f>'基本データ(単独事業者）'!C2</f>
        <v>0</v>
      </c>
      <c r="L6" s="63"/>
      <c r="M6" s="63"/>
      <c r="N6" s="63"/>
      <c r="O6" s="63"/>
      <c r="P6" s="63"/>
      <c r="Q6" s="63"/>
      <c r="R6" s="63"/>
    </row>
    <row r="7" spans="1:19" ht="24.6" customHeight="1">
      <c r="H7" s="62" t="s">
        <v>40</v>
      </c>
      <c r="I7" s="62"/>
      <c r="J7" s="62"/>
      <c r="K7" s="62"/>
      <c r="L7" s="63" t="str">
        <f>'基本データ(単独事業者）'!C3&amp;"　"&amp;'基本データ(単独事業者）'!C4</f>
        <v>　</v>
      </c>
      <c r="M7" s="63"/>
      <c r="N7" s="63"/>
      <c r="O7" s="63"/>
      <c r="P7" s="63"/>
      <c r="Q7" s="63"/>
      <c r="R7" s="63"/>
      <c r="S7" s="18" t="s">
        <v>41</v>
      </c>
    </row>
    <row r="8" spans="1:19" ht="24.6" customHeight="1">
      <c r="A8" s="11"/>
    </row>
    <row r="9" spans="1:19" ht="24.6" customHeight="1">
      <c r="A9" s="64" t="s">
        <v>122</v>
      </c>
      <c r="B9" s="64"/>
      <c r="C9" s="64"/>
      <c r="D9" s="64"/>
      <c r="E9" s="64"/>
      <c r="F9" s="64"/>
      <c r="G9" s="64"/>
      <c r="H9" s="64"/>
      <c r="I9" s="64"/>
      <c r="J9" s="64"/>
      <c r="K9" s="64"/>
      <c r="L9" s="64"/>
      <c r="M9" s="64"/>
      <c r="N9" s="64"/>
      <c r="O9" s="64"/>
      <c r="P9" s="64"/>
      <c r="Q9" s="64"/>
      <c r="R9" s="64"/>
      <c r="S9" s="64"/>
    </row>
    <row r="10" spans="1:19" ht="24.6" customHeight="1">
      <c r="A10" s="12"/>
    </row>
    <row r="11" spans="1:19" ht="24.6" customHeight="1">
      <c r="A11" s="83" t="str">
        <f>'基本データ(単独事業者）'!I8</f>
        <v>令和2年8月29日</v>
      </c>
      <c r="B11" s="83"/>
      <c r="C11" s="83"/>
      <c r="D11" s="83"/>
      <c r="E11" s="83" t="str">
        <f>"東企観指令第"&amp;'基本データ(単独事業者）'!I9&amp;"号により補助金の交付確定通知のあった補"</f>
        <v>東企観指令第77号により補助金の交付確定通知のあった補</v>
      </c>
      <c r="F11" s="83"/>
      <c r="G11" s="83"/>
      <c r="H11" s="83"/>
      <c r="I11" s="83"/>
      <c r="J11" s="83"/>
      <c r="K11" s="83"/>
      <c r="L11" s="83"/>
      <c r="M11" s="83"/>
      <c r="N11" s="83"/>
      <c r="O11" s="83"/>
      <c r="P11" s="83"/>
      <c r="Q11" s="83"/>
      <c r="R11" s="83"/>
      <c r="S11" s="83"/>
    </row>
    <row r="12" spans="1:19" ht="24.6" customHeight="1">
      <c r="A12" s="83" t="s">
        <v>123</v>
      </c>
      <c r="B12" s="83"/>
      <c r="C12" s="83"/>
      <c r="D12" s="83"/>
      <c r="E12" s="83"/>
      <c r="F12" s="83"/>
      <c r="G12" s="83"/>
      <c r="H12" s="83"/>
      <c r="I12" s="83"/>
      <c r="J12" s="83"/>
      <c r="K12" s="83"/>
      <c r="L12" s="83"/>
      <c r="M12" s="83"/>
      <c r="N12" s="83"/>
      <c r="O12" s="83"/>
      <c r="P12" s="83"/>
      <c r="Q12" s="83"/>
      <c r="R12" s="83"/>
      <c r="S12" s="83"/>
    </row>
    <row r="13" spans="1:19" ht="24.6" customHeight="1">
      <c r="A13" s="83" t="s">
        <v>131</v>
      </c>
      <c r="B13" s="83"/>
      <c r="C13" s="83"/>
      <c r="D13" s="83"/>
      <c r="E13" s="83"/>
      <c r="F13" s="83"/>
      <c r="G13" s="83"/>
      <c r="H13" s="83"/>
      <c r="I13" s="83"/>
      <c r="J13" s="83"/>
      <c r="K13" s="83"/>
      <c r="L13" s="83"/>
      <c r="M13" s="83"/>
      <c r="N13" s="83"/>
      <c r="O13" s="83"/>
      <c r="P13" s="83"/>
      <c r="Q13" s="83"/>
      <c r="R13" s="83"/>
      <c r="S13" s="83"/>
    </row>
    <row r="14" spans="1:19" ht="24.6" customHeight="1">
      <c r="A14" s="10"/>
    </row>
    <row r="15" spans="1:19" s="16" customFormat="1" ht="24.6" customHeight="1"/>
    <row r="16" spans="1:19" s="16" customFormat="1" ht="24.6" customHeight="1">
      <c r="A16" s="85" t="s">
        <v>146</v>
      </c>
      <c r="B16" s="86"/>
      <c r="C16" s="86"/>
      <c r="D16" s="86"/>
      <c r="E16" s="84">
        <f>'基本データ(単独事業者）'!F4</f>
        <v>0</v>
      </c>
      <c r="F16" s="84">
        <f t="shared" ref="F16:K17" si="0">F15*90%</f>
        <v>0</v>
      </c>
      <c r="G16" s="84">
        <f t="shared" si="0"/>
        <v>0</v>
      </c>
      <c r="H16" s="84">
        <f t="shared" si="0"/>
        <v>0</v>
      </c>
      <c r="I16" s="84">
        <f t="shared" si="0"/>
        <v>0</v>
      </c>
      <c r="J16" s="84">
        <f t="shared" si="0"/>
        <v>0</v>
      </c>
      <c r="K16" s="84">
        <f t="shared" si="0"/>
        <v>0</v>
      </c>
    </row>
    <row r="17" spans="1:16" ht="24.6" customHeight="1">
      <c r="A17" s="80"/>
      <c r="B17" s="81"/>
      <c r="C17" s="81"/>
      <c r="D17" s="81"/>
      <c r="E17" s="84">
        <f>E16*90%</f>
        <v>0</v>
      </c>
      <c r="F17" s="84">
        <f t="shared" si="0"/>
        <v>0</v>
      </c>
      <c r="G17" s="84">
        <f t="shared" si="0"/>
        <v>0</v>
      </c>
      <c r="H17" s="84">
        <f t="shared" si="0"/>
        <v>0</v>
      </c>
      <c r="I17" s="84">
        <f t="shared" si="0"/>
        <v>0</v>
      </c>
      <c r="J17" s="84">
        <f t="shared" si="0"/>
        <v>0</v>
      </c>
      <c r="K17" s="84">
        <f t="shared" si="0"/>
        <v>0</v>
      </c>
    </row>
    <row r="18" spans="1:16" ht="24.6" customHeight="1">
      <c r="A18" s="19"/>
      <c r="B18"/>
      <c r="E18" s="18" t="s">
        <v>168</v>
      </c>
    </row>
    <row r="19" spans="1:16" ht="24.6" customHeight="1">
      <c r="A19" s="19"/>
      <c r="B19"/>
    </row>
    <row r="20" spans="1:16" ht="24.6" customHeight="1">
      <c r="A20" s="19" t="s">
        <v>62</v>
      </c>
      <c r="B20"/>
    </row>
    <row r="21" spans="1:16" ht="24.6" customHeight="1">
      <c r="A21" s="85" t="s">
        <v>63</v>
      </c>
      <c r="B21" s="86"/>
      <c r="C21" s="86"/>
      <c r="D21" s="86"/>
      <c r="E21" s="86"/>
      <c r="F21" s="87"/>
      <c r="G21" s="85">
        <f>'基本データ(単独事業者）'!I2</f>
        <v>0</v>
      </c>
      <c r="H21" s="86"/>
      <c r="I21" s="86"/>
      <c r="J21" s="86"/>
      <c r="K21" s="86"/>
      <c r="L21" s="86"/>
      <c r="M21" s="86"/>
      <c r="N21" s="86"/>
      <c r="O21" s="86"/>
      <c r="P21" s="87"/>
    </row>
    <row r="22" spans="1:16" ht="24.6" customHeight="1">
      <c r="A22" s="80"/>
      <c r="B22" s="81"/>
      <c r="C22" s="81"/>
      <c r="D22" s="81"/>
      <c r="E22" s="81"/>
      <c r="F22" s="82"/>
      <c r="G22" s="80"/>
      <c r="H22" s="81"/>
      <c r="I22" s="81"/>
      <c r="J22" s="81"/>
      <c r="K22" s="81"/>
      <c r="L22" s="81"/>
      <c r="M22" s="81"/>
      <c r="N22" s="81"/>
      <c r="O22" s="81"/>
      <c r="P22" s="82"/>
    </row>
    <row r="23" spans="1:16" ht="24.6" customHeight="1">
      <c r="A23" s="85" t="s">
        <v>24</v>
      </c>
      <c r="B23" s="86"/>
      <c r="C23" s="86"/>
      <c r="D23" s="86"/>
      <c r="E23" s="86"/>
      <c r="F23" s="87"/>
      <c r="G23" s="85" t="str">
        <f>"（"&amp;'基本データ(単独事業者）'!I3&amp;"）"</f>
        <v>（）</v>
      </c>
      <c r="H23" s="86"/>
      <c r="I23" s="86"/>
      <c r="J23" s="86"/>
      <c r="K23" s="86"/>
      <c r="L23" s="86"/>
      <c r="M23" s="86"/>
      <c r="N23" s="86"/>
      <c r="O23" s="86"/>
      <c r="P23" s="87"/>
    </row>
    <row r="24" spans="1:16" ht="24.6" customHeight="1">
      <c r="A24" s="80" t="s">
        <v>25</v>
      </c>
      <c r="B24" s="81"/>
      <c r="C24" s="81"/>
      <c r="D24" s="81"/>
      <c r="E24" s="81"/>
      <c r="F24" s="82"/>
      <c r="G24" s="80">
        <f>'基本データ(単独事業者）'!I4</f>
        <v>0</v>
      </c>
      <c r="H24" s="81"/>
      <c r="I24" s="81"/>
      <c r="J24" s="81"/>
      <c r="K24" s="81"/>
      <c r="L24" s="81"/>
      <c r="M24" s="81"/>
      <c r="N24" s="81"/>
      <c r="O24" s="81"/>
      <c r="P24" s="82"/>
    </row>
    <row r="25" spans="1:16" ht="24.6" customHeight="1">
      <c r="A25" s="70" t="s">
        <v>26</v>
      </c>
      <c r="B25" s="71"/>
      <c r="C25" s="71"/>
      <c r="D25" s="71"/>
      <c r="E25" s="71"/>
      <c r="F25" s="72"/>
      <c r="G25" s="80">
        <f>'基本データ(単独事業者）'!I5</f>
        <v>0</v>
      </c>
      <c r="H25" s="81"/>
      <c r="I25" s="81"/>
      <c r="J25" s="81"/>
      <c r="K25" s="81"/>
      <c r="L25" s="81"/>
      <c r="M25" s="81"/>
      <c r="N25" s="81"/>
      <c r="O25" s="81"/>
      <c r="P25" s="82"/>
    </row>
    <row r="26" spans="1:16" ht="24.6" customHeight="1">
      <c r="A26" s="70" t="s">
        <v>27</v>
      </c>
      <c r="B26" s="71"/>
      <c r="C26" s="71"/>
      <c r="D26" s="71"/>
      <c r="E26" s="71"/>
      <c r="F26" s="72"/>
      <c r="G26" s="80">
        <f>'基本データ(単独事業者）'!I6</f>
        <v>0</v>
      </c>
      <c r="H26" s="81"/>
      <c r="I26" s="81"/>
      <c r="J26" s="81"/>
      <c r="K26" s="81"/>
      <c r="L26" s="81"/>
      <c r="M26" s="81"/>
      <c r="N26" s="81"/>
      <c r="O26" s="81"/>
      <c r="P26" s="82"/>
    </row>
    <row r="27" spans="1:16" ht="24.6" customHeight="1">
      <c r="A27" s="18" t="s">
        <v>147</v>
      </c>
    </row>
  </sheetData>
  <mergeCells count="24">
    <mergeCell ref="A9:S9"/>
    <mergeCell ref="A21:F22"/>
    <mergeCell ref="A23:F23"/>
    <mergeCell ref="A24:F24"/>
    <mergeCell ref="G23:P23"/>
    <mergeCell ref="G24:P24"/>
    <mergeCell ref="A16:D17"/>
    <mergeCell ref="A25:F25"/>
    <mergeCell ref="A26:F26"/>
    <mergeCell ref="G25:P25"/>
    <mergeCell ref="G26:P26"/>
    <mergeCell ref="A11:D11"/>
    <mergeCell ref="A13:S13"/>
    <mergeCell ref="E16:K17"/>
    <mergeCell ref="E11:S11"/>
    <mergeCell ref="A12:S12"/>
    <mergeCell ref="G21:P22"/>
    <mergeCell ref="H7:K7"/>
    <mergeCell ref="L7:R7"/>
    <mergeCell ref="N3:S3"/>
    <mergeCell ref="H5:J5"/>
    <mergeCell ref="K5:R5"/>
    <mergeCell ref="H6:J6"/>
    <mergeCell ref="K6:R6"/>
  </mergeCells>
  <phoneticPr fontId="19"/>
  <conditionalFormatting sqref="E11">
    <cfRule type="cellIs" dxfId="41" priority="4" operator="between">
      <formula>44197</formula>
      <formula>44561</formula>
    </cfRule>
    <cfRule type="cellIs" dxfId="40" priority="5" operator="between">
      <formula>43831</formula>
      <formula>44196</formula>
    </cfRule>
    <cfRule type="cellIs" dxfId="39" priority="6" operator="between">
      <formula>43586</formula>
      <formula>43830</formula>
    </cfRule>
  </conditionalFormatting>
  <conditionalFormatting sqref="A11">
    <cfRule type="cellIs" dxfId="38" priority="1" operator="between">
      <formula>44197</formula>
      <formula>44561</formula>
    </cfRule>
    <cfRule type="cellIs" dxfId="37" priority="2" operator="between">
      <formula>43831</formula>
      <formula>44196</formula>
    </cfRule>
    <cfRule type="cellIs" dxfId="36" priority="3" operator="between">
      <formula>43586</formula>
      <formula>43830</formula>
    </cfRule>
  </conditionalFormatting>
  <pageMargins left="0.94488188976377963" right="0.74803149606299213" top="0.78740157480314965" bottom="0.78740157480314965"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A512-F2BD-40EF-831D-9F6EC76446C0}">
  <sheetPr>
    <tabColor rgb="FF92D050"/>
  </sheetPr>
  <dimension ref="A1:S27"/>
  <sheetViews>
    <sheetView workbookViewId="0">
      <selection activeCell="D4" sqref="D4"/>
    </sheetView>
  </sheetViews>
  <sheetFormatPr defaultColWidth="4" defaultRowHeight="24.6" customHeight="1"/>
  <cols>
    <col min="1" max="15" width="4" style="16"/>
    <col min="16" max="17" width="4" style="16" customWidth="1"/>
    <col min="18" max="16384" width="4" style="16"/>
  </cols>
  <sheetData>
    <row r="1" spans="1:19" ht="24.6" customHeight="1">
      <c r="A1" s="10"/>
    </row>
    <row r="2" spans="1:19" ht="24.6" customHeight="1">
      <c r="A2" s="10" t="s">
        <v>148</v>
      </c>
    </row>
    <row r="3" spans="1:19" ht="24.6" customHeight="1">
      <c r="A3" s="16" t="s">
        <v>35</v>
      </c>
      <c r="N3" s="53" t="s">
        <v>43</v>
      </c>
      <c r="O3" s="53"/>
      <c r="P3" s="53"/>
      <c r="Q3" s="53"/>
      <c r="R3" s="53"/>
      <c r="S3" s="53"/>
    </row>
    <row r="4" spans="1:19" ht="24.6" customHeight="1">
      <c r="A4" s="10" t="s">
        <v>137</v>
      </c>
    </row>
    <row r="5" spans="1:19" ht="24.6" customHeight="1">
      <c r="A5" s="10"/>
      <c r="H5" s="62" t="s">
        <v>1</v>
      </c>
      <c r="I5" s="62"/>
      <c r="J5" s="62"/>
      <c r="K5" s="63">
        <f>'基本データ(単独事業者）'!C5</f>
        <v>0</v>
      </c>
      <c r="L5" s="63"/>
      <c r="M5" s="63"/>
      <c r="N5" s="63"/>
      <c r="O5" s="63"/>
      <c r="P5" s="63"/>
      <c r="Q5" s="63"/>
      <c r="R5" s="63"/>
    </row>
    <row r="6" spans="1:19" ht="24.6" customHeight="1">
      <c r="H6" s="62" t="s">
        <v>2</v>
      </c>
      <c r="I6" s="62"/>
      <c r="J6" s="62"/>
      <c r="K6" s="63">
        <f>'基本データ(単独事業者）'!C2</f>
        <v>0</v>
      </c>
      <c r="L6" s="63"/>
      <c r="M6" s="63"/>
      <c r="N6" s="63"/>
      <c r="O6" s="63"/>
      <c r="P6" s="63"/>
      <c r="Q6" s="63"/>
      <c r="R6" s="63"/>
    </row>
    <row r="7" spans="1:19" ht="24.6" customHeight="1">
      <c r="H7" s="62" t="s">
        <v>40</v>
      </c>
      <c r="I7" s="62"/>
      <c r="J7" s="62"/>
      <c r="K7" s="62"/>
      <c r="L7" s="63" t="str">
        <f>'基本データ(単独事業者）'!C3&amp;"　"&amp;'基本データ(単独事業者）'!C4</f>
        <v>　</v>
      </c>
      <c r="M7" s="63"/>
      <c r="N7" s="63"/>
      <c r="O7" s="63"/>
      <c r="P7" s="63"/>
      <c r="Q7" s="63"/>
      <c r="R7" s="63"/>
      <c r="S7" s="16" t="s">
        <v>41</v>
      </c>
    </row>
    <row r="8" spans="1:19" ht="24.6" customHeight="1">
      <c r="A8" s="11"/>
    </row>
    <row r="9" spans="1:19" ht="24.6" customHeight="1">
      <c r="A9" s="53" t="s">
        <v>149</v>
      </c>
      <c r="B9" s="53"/>
      <c r="C9" s="53"/>
      <c r="D9" s="53"/>
      <c r="E9" s="53"/>
      <c r="F9" s="53"/>
      <c r="G9" s="53"/>
      <c r="H9" s="53"/>
      <c r="I9" s="53"/>
      <c r="J9" s="53"/>
      <c r="K9" s="53"/>
      <c r="L9" s="53"/>
      <c r="M9" s="53"/>
      <c r="N9" s="53"/>
      <c r="O9" s="53"/>
      <c r="P9" s="53"/>
      <c r="Q9" s="53"/>
      <c r="R9" s="53"/>
      <c r="S9" s="53"/>
    </row>
    <row r="10" spans="1:19" ht="24.6" customHeight="1">
      <c r="A10" s="12"/>
    </row>
    <row r="11" spans="1:19" ht="24.6" customHeight="1">
      <c r="A11" s="83" t="str">
        <f>'基本データ(単独事業者）'!I8</f>
        <v>令和2年8月29日</v>
      </c>
      <c r="B11" s="83"/>
      <c r="C11" s="83"/>
      <c r="D11" s="83"/>
      <c r="E11" s="83" t="str">
        <f>"付け東企観指令第"&amp;'基本データ(単独事業者）'!I9&amp;"号により補助金の交付決定を受けた補助事業"</f>
        <v>付け東企観指令第77号により補助金の交付決定を受けた補助事業</v>
      </c>
      <c r="F11" s="83"/>
      <c r="G11" s="83"/>
      <c r="H11" s="83"/>
      <c r="I11" s="83"/>
      <c r="J11" s="83"/>
      <c r="K11" s="83"/>
      <c r="L11" s="83"/>
      <c r="M11" s="83"/>
      <c r="N11" s="83"/>
      <c r="O11" s="83"/>
      <c r="P11" s="83"/>
      <c r="Q11" s="83"/>
      <c r="R11" s="83"/>
      <c r="S11" s="83"/>
    </row>
    <row r="12" spans="1:19" ht="24.6" customHeight="1">
      <c r="A12" s="83" t="s">
        <v>111</v>
      </c>
      <c r="B12" s="83"/>
      <c r="C12" s="83"/>
      <c r="D12" s="83"/>
      <c r="E12" s="83"/>
      <c r="F12" s="83"/>
      <c r="G12" s="83"/>
      <c r="H12" s="83"/>
      <c r="I12" s="83"/>
      <c r="J12" s="83"/>
      <c r="K12" s="83"/>
      <c r="L12" s="83"/>
      <c r="M12" s="83"/>
      <c r="N12" s="83"/>
      <c r="O12" s="83"/>
      <c r="P12" s="83"/>
      <c r="Q12" s="83"/>
      <c r="R12" s="83"/>
      <c r="S12" s="83"/>
    </row>
    <row r="13" spans="1:19" ht="24.6" customHeight="1">
      <c r="A13" s="83" t="s">
        <v>64</v>
      </c>
      <c r="B13" s="83"/>
      <c r="C13" s="83"/>
      <c r="D13" s="83"/>
      <c r="E13" s="83"/>
      <c r="F13" s="83"/>
      <c r="G13" s="83"/>
      <c r="H13" s="83"/>
      <c r="I13" s="83"/>
      <c r="J13" s="83"/>
      <c r="K13" s="83"/>
      <c r="L13" s="83"/>
      <c r="M13" s="83"/>
      <c r="N13" s="83"/>
      <c r="O13" s="83"/>
      <c r="P13" s="83"/>
      <c r="Q13" s="83"/>
      <c r="R13" s="83"/>
      <c r="S13" s="83"/>
    </row>
    <row r="16" spans="1:19" ht="24.6" customHeight="1">
      <c r="B16" s="22" t="s">
        <v>70</v>
      </c>
      <c r="H16" s="61">
        <f>'基本データ(単独事業者）'!C19</f>
        <v>0</v>
      </c>
      <c r="I16" s="61"/>
      <c r="J16" s="61"/>
      <c r="K16" s="61"/>
      <c r="L16" s="61"/>
      <c r="M16" s="61"/>
      <c r="N16" s="61"/>
      <c r="O16" s="61"/>
      <c r="P16" s="61"/>
      <c r="Q16" s="61"/>
    </row>
    <row r="17" spans="2:17" ht="24.6" customHeight="1">
      <c r="B17" s="22" t="s">
        <v>65</v>
      </c>
      <c r="H17" s="61"/>
      <c r="I17" s="61"/>
      <c r="J17" s="61"/>
      <c r="K17" s="61"/>
      <c r="L17" s="61"/>
      <c r="M17" s="61"/>
      <c r="N17" s="61"/>
      <c r="O17" s="61"/>
      <c r="P17" s="61"/>
      <c r="Q17" s="61"/>
    </row>
    <row r="18" spans="2:17" ht="24.6" customHeight="1">
      <c r="B18" s="22"/>
    </row>
    <row r="19" spans="2:17" ht="24.6" customHeight="1">
      <c r="B19" s="22"/>
    </row>
    <row r="20" spans="2:17" ht="24.6" customHeight="1">
      <c r="B20" s="22" t="s">
        <v>66</v>
      </c>
    </row>
    <row r="21" spans="2:17" ht="24.6" customHeight="1">
      <c r="B21" s="22"/>
      <c r="C21" s="62">
        <f>'基本データ(単独事業者）'!F19</f>
        <v>0</v>
      </c>
      <c r="D21" s="62"/>
      <c r="E21" s="62"/>
      <c r="F21" s="62"/>
      <c r="G21" s="62"/>
      <c r="H21" s="62"/>
      <c r="I21" s="62"/>
      <c r="J21" s="62"/>
      <c r="K21" s="62"/>
      <c r="L21" s="62"/>
      <c r="M21" s="62"/>
      <c r="N21" s="62"/>
      <c r="O21" s="62"/>
      <c r="P21" s="62"/>
      <c r="Q21" s="62"/>
    </row>
    <row r="22" spans="2:17" ht="24.6" customHeight="1">
      <c r="B22" s="22"/>
      <c r="C22" s="62"/>
      <c r="D22" s="62"/>
      <c r="E22" s="62"/>
      <c r="F22" s="62"/>
      <c r="G22" s="62"/>
      <c r="H22" s="62"/>
      <c r="I22" s="62"/>
      <c r="J22" s="62"/>
      <c r="K22" s="62"/>
      <c r="L22" s="62"/>
      <c r="M22" s="62"/>
      <c r="N22" s="62"/>
      <c r="O22" s="62"/>
      <c r="P22" s="62"/>
      <c r="Q22" s="62"/>
    </row>
    <row r="23" spans="2:17" ht="24.6" customHeight="1">
      <c r="B23" s="22"/>
    </row>
    <row r="24" spans="2:17" ht="24.6" customHeight="1">
      <c r="B24" s="22" t="s">
        <v>67</v>
      </c>
    </row>
    <row r="25" spans="2:17" ht="24.6" customHeight="1">
      <c r="B25" s="22" t="s">
        <v>68</v>
      </c>
    </row>
    <row r="26" spans="2:17" ht="24.6" customHeight="1">
      <c r="B26" s="22" t="s">
        <v>69</v>
      </c>
    </row>
    <row r="27" spans="2:17" ht="24.6" customHeight="1">
      <c r="B27" s="22" t="s">
        <v>132</v>
      </c>
    </row>
  </sheetData>
  <sheetProtection sheet="1" objects="1" scenarios="1"/>
  <mergeCells count="14">
    <mergeCell ref="H16:Q17"/>
    <mergeCell ref="C21:Q22"/>
    <mergeCell ref="A9:S9"/>
    <mergeCell ref="A11:D11"/>
    <mergeCell ref="E11:S11"/>
    <mergeCell ref="A12:S12"/>
    <mergeCell ref="A13:S13"/>
    <mergeCell ref="H7:K7"/>
    <mergeCell ref="L7:R7"/>
    <mergeCell ref="N3:S3"/>
    <mergeCell ref="H5:J5"/>
    <mergeCell ref="K5:R5"/>
    <mergeCell ref="H6:J6"/>
    <mergeCell ref="K6:R6"/>
  </mergeCells>
  <phoneticPr fontId="19"/>
  <conditionalFormatting sqref="E11">
    <cfRule type="cellIs" dxfId="35" priority="4" operator="between">
      <formula>44197</formula>
      <formula>44561</formula>
    </cfRule>
    <cfRule type="cellIs" dxfId="34" priority="5" operator="between">
      <formula>43831</formula>
      <formula>44196</formula>
    </cfRule>
    <cfRule type="cellIs" dxfId="33" priority="6" operator="between">
      <formula>43586</formula>
      <formula>43830</formula>
    </cfRule>
  </conditionalFormatting>
  <conditionalFormatting sqref="A11">
    <cfRule type="cellIs" dxfId="32" priority="1" operator="between">
      <formula>44197</formula>
      <formula>44561</formula>
    </cfRule>
    <cfRule type="cellIs" dxfId="31" priority="2" operator="between">
      <formula>43831</formula>
      <formula>44196</formula>
    </cfRule>
    <cfRule type="cellIs" dxfId="30" priority="3" operator="between">
      <formula>43586</formula>
      <formula>43830</formula>
    </cfRule>
  </conditionalFormatting>
  <pageMargins left="0.94488188976377963" right="0.74803149606299213" top="0.78740157480314965" bottom="0.78740157480314965"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EA176-C4C2-4F11-AC9E-8DCFFFC4D251}">
  <sheetPr>
    <tabColor rgb="FF92D050"/>
  </sheetPr>
  <dimension ref="A1:S22"/>
  <sheetViews>
    <sheetView workbookViewId="0">
      <selection activeCell="D3" sqref="D3"/>
    </sheetView>
  </sheetViews>
  <sheetFormatPr defaultColWidth="4" defaultRowHeight="24.6" customHeight="1"/>
  <cols>
    <col min="1" max="15" width="4" style="16"/>
    <col min="16" max="17" width="4" style="16" customWidth="1"/>
    <col min="18" max="16384" width="4" style="16"/>
  </cols>
  <sheetData>
    <row r="1" spans="1:19" ht="24.6" customHeight="1">
      <c r="A1" s="10"/>
    </row>
    <row r="2" spans="1:19" ht="24.6" customHeight="1">
      <c r="A2" s="10" t="s">
        <v>150</v>
      </c>
    </row>
    <row r="3" spans="1:19" ht="24.6" customHeight="1">
      <c r="A3" s="16" t="s">
        <v>35</v>
      </c>
      <c r="N3" s="53" t="s">
        <v>43</v>
      </c>
      <c r="O3" s="53"/>
      <c r="P3" s="53"/>
      <c r="Q3" s="53"/>
      <c r="R3" s="53"/>
      <c r="S3" s="53"/>
    </row>
    <row r="4" spans="1:19" ht="24.6" customHeight="1">
      <c r="A4" s="44" t="s">
        <v>137</v>
      </c>
    </row>
    <row r="5" spans="1:19" ht="24.6" customHeight="1">
      <c r="A5" s="10"/>
      <c r="H5" s="62" t="s">
        <v>1</v>
      </c>
      <c r="I5" s="62"/>
      <c r="J5" s="62"/>
      <c r="K5" s="63">
        <f>'基本データ(単独事業者）'!C5</f>
        <v>0</v>
      </c>
      <c r="L5" s="63"/>
      <c r="M5" s="63"/>
      <c r="N5" s="63"/>
      <c r="O5" s="63"/>
      <c r="P5" s="63"/>
      <c r="Q5" s="63"/>
      <c r="R5" s="63"/>
    </row>
    <row r="6" spans="1:19" ht="24.6" customHeight="1">
      <c r="H6" s="62" t="s">
        <v>2</v>
      </c>
      <c r="I6" s="62"/>
      <c r="J6" s="62"/>
      <c r="K6" s="63">
        <f>'基本データ(単独事業者）'!C2</f>
        <v>0</v>
      </c>
      <c r="L6" s="63"/>
      <c r="M6" s="63"/>
      <c r="N6" s="63"/>
      <c r="O6" s="63"/>
      <c r="P6" s="63"/>
      <c r="Q6" s="63"/>
      <c r="R6" s="63"/>
    </row>
    <row r="7" spans="1:19" ht="24.6" customHeight="1">
      <c r="H7" s="62" t="s">
        <v>40</v>
      </c>
      <c r="I7" s="62"/>
      <c r="J7" s="62"/>
      <c r="K7" s="62"/>
      <c r="L7" s="63" t="str">
        <f>'基本データ(単独事業者）'!C3&amp;"　"&amp;'基本データ(単独事業者）'!C4</f>
        <v>　</v>
      </c>
      <c r="M7" s="63"/>
      <c r="N7" s="63"/>
      <c r="O7" s="63"/>
      <c r="P7" s="63"/>
      <c r="Q7" s="63"/>
      <c r="R7" s="63"/>
      <c r="S7" s="16" t="s">
        <v>41</v>
      </c>
    </row>
    <row r="8" spans="1:19" ht="24.6" customHeight="1">
      <c r="A8" s="11"/>
    </row>
    <row r="9" spans="1:19" ht="24.6" customHeight="1">
      <c r="A9" s="53" t="s">
        <v>112</v>
      </c>
      <c r="B9" s="53"/>
      <c r="C9" s="53"/>
      <c r="D9" s="53"/>
      <c r="E9" s="53"/>
      <c r="F9" s="53"/>
      <c r="G9" s="53"/>
      <c r="H9" s="53"/>
      <c r="I9" s="53"/>
      <c r="J9" s="53"/>
      <c r="K9" s="53"/>
      <c r="L9" s="53"/>
      <c r="M9" s="53"/>
      <c r="N9" s="53"/>
      <c r="O9" s="53"/>
      <c r="P9" s="53"/>
      <c r="Q9" s="53"/>
      <c r="R9" s="53"/>
      <c r="S9" s="53"/>
    </row>
    <row r="10" spans="1:19" ht="24.6" customHeight="1">
      <c r="A10" s="12"/>
    </row>
    <row r="11" spans="1:19" ht="24.6" customHeight="1">
      <c r="A11" s="88" t="s">
        <v>133</v>
      </c>
      <c r="B11" s="88"/>
      <c r="C11" s="88"/>
      <c r="D11" s="88"/>
      <c r="E11" s="88"/>
      <c r="F11" s="88"/>
      <c r="G11" s="88"/>
      <c r="H11" s="88"/>
      <c r="I11" s="88"/>
      <c r="J11" s="88"/>
      <c r="K11" s="88"/>
      <c r="L11" s="88"/>
      <c r="M11" s="88"/>
      <c r="N11" s="88"/>
      <c r="O11" s="88"/>
      <c r="P11" s="88"/>
      <c r="Q11" s="88"/>
      <c r="R11" s="88"/>
      <c r="S11" s="88"/>
    </row>
    <row r="12" spans="1:19" ht="24.6" customHeight="1">
      <c r="A12" s="88"/>
      <c r="B12" s="88"/>
      <c r="C12" s="88"/>
      <c r="D12" s="88"/>
      <c r="E12" s="88"/>
      <c r="F12" s="88"/>
      <c r="G12" s="88"/>
      <c r="H12" s="88"/>
      <c r="I12" s="88"/>
      <c r="J12" s="88"/>
      <c r="K12" s="88"/>
      <c r="L12" s="88"/>
      <c r="M12" s="88"/>
      <c r="N12" s="88"/>
      <c r="O12" s="88"/>
      <c r="P12" s="88"/>
      <c r="Q12" s="88"/>
      <c r="R12" s="88"/>
      <c r="S12" s="88"/>
    </row>
    <row r="15" spans="1:19" ht="24.6" customHeight="1">
      <c r="B15" s="19" t="s">
        <v>74</v>
      </c>
    </row>
    <row r="16" spans="1:19" ht="24.6" customHeight="1">
      <c r="B16" s="19"/>
      <c r="C16" s="90" t="str">
        <f>'基本データ(単独事業者）'!I8</f>
        <v>令和2年8月29日</v>
      </c>
      <c r="D16" s="83"/>
      <c r="E16" s="83"/>
      <c r="F16" s="83"/>
      <c r="I16" s="59" t="str">
        <f>"東企観指令第"&amp;'基本データ(単独事業者）'!I9&amp;"号"</f>
        <v>東企観指令第77号</v>
      </c>
      <c r="J16" s="59"/>
      <c r="K16" s="59"/>
      <c r="L16" s="59"/>
      <c r="M16" s="59"/>
      <c r="N16" s="59"/>
    </row>
    <row r="17" spans="2:18" ht="24.6" customHeight="1">
      <c r="B17" s="19"/>
    </row>
    <row r="18" spans="2:18" ht="24.6" customHeight="1">
      <c r="B18" s="19"/>
    </row>
    <row r="19" spans="2:18" ht="24.6" customHeight="1">
      <c r="B19" s="19" t="s">
        <v>75</v>
      </c>
    </row>
    <row r="20" spans="2:18" ht="24.6" customHeight="1">
      <c r="C20" s="89"/>
      <c r="D20" s="89"/>
      <c r="E20" s="89"/>
      <c r="F20" s="89"/>
      <c r="G20" s="89"/>
      <c r="H20" s="89"/>
      <c r="I20" s="89"/>
      <c r="J20" s="89"/>
      <c r="K20" s="89"/>
      <c r="L20" s="89"/>
      <c r="M20" s="89"/>
      <c r="N20" s="89"/>
      <c r="O20" s="89"/>
      <c r="P20" s="89"/>
      <c r="Q20" s="89"/>
      <c r="R20" s="89"/>
    </row>
    <row r="21" spans="2:18" ht="24.6" customHeight="1">
      <c r="C21" s="89"/>
      <c r="D21" s="89"/>
      <c r="E21" s="89"/>
      <c r="F21" s="89"/>
      <c r="G21" s="89"/>
      <c r="H21" s="89"/>
      <c r="I21" s="89"/>
      <c r="J21" s="89"/>
      <c r="K21" s="89"/>
      <c r="L21" s="89"/>
      <c r="M21" s="89"/>
      <c r="N21" s="89"/>
      <c r="O21" s="89"/>
      <c r="P21" s="89"/>
      <c r="Q21" s="89"/>
      <c r="R21" s="89"/>
    </row>
    <row r="22" spans="2:18" ht="24.6" customHeight="1">
      <c r="C22" s="89"/>
      <c r="D22" s="89"/>
      <c r="E22" s="89"/>
      <c r="F22" s="89"/>
      <c r="G22" s="89"/>
      <c r="H22" s="89"/>
      <c r="I22" s="89"/>
      <c r="J22" s="89"/>
      <c r="K22" s="89"/>
      <c r="L22" s="89"/>
      <c r="M22" s="89"/>
      <c r="N22" s="89"/>
      <c r="O22" s="89"/>
      <c r="P22" s="89"/>
      <c r="Q22" s="89"/>
      <c r="R22" s="89"/>
    </row>
  </sheetData>
  <sheetProtection sheet="1" objects="1" scenarios="1"/>
  <mergeCells count="12">
    <mergeCell ref="A11:S12"/>
    <mergeCell ref="C20:R22"/>
    <mergeCell ref="I16:N16"/>
    <mergeCell ref="C16:F16"/>
    <mergeCell ref="A9:S9"/>
    <mergeCell ref="H7:K7"/>
    <mergeCell ref="L7:R7"/>
    <mergeCell ref="N3:S3"/>
    <mergeCell ref="H5:J5"/>
    <mergeCell ref="K5:R5"/>
    <mergeCell ref="H6:J6"/>
    <mergeCell ref="K6:R6"/>
  </mergeCells>
  <phoneticPr fontId="19"/>
  <conditionalFormatting sqref="C16">
    <cfRule type="cellIs" dxfId="29" priority="1" operator="between">
      <formula>44197</formula>
      <formula>44561</formula>
    </cfRule>
    <cfRule type="cellIs" dxfId="28" priority="2" operator="between">
      <formula>43831</formula>
      <formula>44196</formula>
    </cfRule>
    <cfRule type="cellIs" dxfId="27" priority="3" operator="between">
      <formula>43586</formula>
      <formula>43830</formula>
    </cfRule>
  </conditionalFormatting>
  <pageMargins left="0.94488188976377963" right="0.74803149606299213" top="0.78740157480314965" bottom="0.78740157480314965" header="0.51181102362204722" footer="0.51181102362204722"/>
  <pageSetup paperSize="9" orientation="portrait" r:id="rId1"/>
  <ignoredErrors>
    <ignoredError xmlns:x16r3="http://schemas.microsoft.com/office/spreadsheetml/2018/08/main" sqref="C16" x16r3:misleadingFormat="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0F04C-A7EA-4597-B401-7342BAA568CC}">
  <sheetPr>
    <tabColor rgb="FF92D050"/>
  </sheetPr>
  <dimension ref="A1:S29"/>
  <sheetViews>
    <sheetView view="pageBreakPreview" zoomScale="91" zoomScaleNormal="100" zoomScaleSheetLayoutView="91" workbookViewId="0">
      <selection activeCell="C3" sqref="C3"/>
    </sheetView>
  </sheetViews>
  <sheetFormatPr defaultColWidth="4" defaultRowHeight="24.6" customHeight="1"/>
  <cols>
    <col min="1" max="15" width="4" style="18"/>
    <col min="16" max="17" width="4" style="18" customWidth="1"/>
    <col min="18" max="16384" width="4" style="18"/>
  </cols>
  <sheetData>
    <row r="1" spans="1:19" ht="24.6" customHeight="1">
      <c r="A1" s="10"/>
    </row>
    <row r="2" spans="1:19" ht="24.6" customHeight="1">
      <c r="A2" s="10" t="s">
        <v>151</v>
      </c>
    </row>
    <row r="3" spans="1:19" ht="24.6" customHeight="1">
      <c r="A3" s="15" t="s">
        <v>35</v>
      </c>
      <c r="B3" s="16"/>
      <c r="C3" s="16"/>
      <c r="D3" s="16"/>
      <c r="E3" s="16"/>
      <c r="F3" s="16"/>
      <c r="G3" s="16"/>
      <c r="H3" s="16"/>
      <c r="I3" s="16"/>
      <c r="J3" s="16"/>
      <c r="K3" s="16"/>
      <c r="L3" s="16"/>
      <c r="M3" s="16"/>
      <c r="N3" s="53" t="s">
        <v>43</v>
      </c>
      <c r="O3" s="53"/>
      <c r="P3" s="53"/>
      <c r="Q3" s="53"/>
      <c r="R3" s="53"/>
      <c r="S3" s="53"/>
    </row>
    <row r="4" spans="1:19" ht="24.6" customHeight="1">
      <c r="A4" s="44" t="s">
        <v>137</v>
      </c>
    </row>
    <row r="5" spans="1:19" ht="24.6" customHeight="1">
      <c r="A5" s="10"/>
      <c r="H5" s="62" t="s">
        <v>1</v>
      </c>
      <c r="I5" s="62"/>
      <c r="J5" s="62"/>
      <c r="K5" s="63">
        <f>'基本データ(単独事業者）'!C5</f>
        <v>0</v>
      </c>
      <c r="L5" s="63"/>
      <c r="M5" s="63"/>
      <c r="N5" s="63"/>
      <c r="O5" s="63"/>
      <c r="P5" s="63"/>
      <c r="Q5" s="63"/>
      <c r="R5" s="63"/>
    </row>
    <row r="6" spans="1:19" ht="24.6" customHeight="1">
      <c r="H6" s="62" t="s">
        <v>2</v>
      </c>
      <c r="I6" s="62"/>
      <c r="J6" s="62"/>
      <c r="K6" s="63">
        <f>'基本データ(単独事業者）'!C2</f>
        <v>0</v>
      </c>
      <c r="L6" s="63"/>
      <c r="M6" s="63"/>
      <c r="N6" s="63"/>
      <c r="O6" s="63"/>
      <c r="P6" s="63"/>
      <c r="Q6" s="63"/>
      <c r="R6" s="63"/>
    </row>
    <row r="7" spans="1:19" ht="24.6" customHeight="1">
      <c r="H7" s="62" t="s">
        <v>40</v>
      </c>
      <c r="I7" s="62"/>
      <c r="J7" s="62"/>
      <c r="K7" s="62"/>
      <c r="L7" s="63" t="str">
        <f>'基本データ(単独事業者）'!C3&amp;"　"&amp;'基本データ(単独事業者）'!C4</f>
        <v>　</v>
      </c>
      <c r="M7" s="63"/>
      <c r="N7" s="63"/>
      <c r="O7" s="63"/>
      <c r="P7" s="63"/>
      <c r="Q7" s="63"/>
      <c r="R7" s="63"/>
      <c r="S7" s="18" t="s">
        <v>41</v>
      </c>
    </row>
    <row r="8" spans="1:19" ht="24.6" customHeight="1">
      <c r="A8" s="11"/>
    </row>
    <row r="9" spans="1:19" ht="24.6" customHeight="1">
      <c r="A9" s="64" t="s">
        <v>117</v>
      </c>
      <c r="B9" s="64"/>
      <c r="C9" s="64"/>
      <c r="D9" s="64"/>
      <c r="E9" s="64"/>
      <c r="F9" s="64"/>
      <c r="G9" s="64"/>
      <c r="H9" s="64"/>
      <c r="I9" s="64"/>
      <c r="J9" s="64"/>
      <c r="K9" s="64"/>
      <c r="L9" s="64"/>
      <c r="M9" s="64"/>
      <c r="N9" s="64"/>
      <c r="O9" s="64"/>
      <c r="P9" s="64"/>
      <c r="Q9" s="64"/>
      <c r="R9" s="64"/>
    </row>
    <row r="10" spans="1:19" ht="24.6" customHeight="1">
      <c r="A10" s="12"/>
    </row>
    <row r="11" spans="1:19" s="16" customFormat="1" ht="24.6" customHeight="1">
      <c r="A11" s="83" t="str">
        <f>'基本データ(単独事業者）'!I8</f>
        <v>令和2年8月29日</v>
      </c>
      <c r="B11" s="83"/>
      <c r="C11" s="83"/>
      <c r="D11" s="83"/>
      <c r="E11" s="83" t="str">
        <f>"付け東企観指令第"&amp;'基本データ(単独事業者）'!I9&amp;"号により補助金の交付決定を受けた補助事業"</f>
        <v>付け東企観指令第77号により補助金の交付決定を受けた補助事業</v>
      </c>
      <c r="F11" s="83"/>
      <c r="G11" s="83"/>
      <c r="H11" s="83"/>
      <c r="I11" s="83"/>
      <c r="J11" s="83"/>
      <c r="K11" s="83"/>
      <c r="L11" s="83"/>
      <c r="M11" s="83"/>
      <c r="N11" s="83"/>
      <c r="O11" s="83"/>
      <c r="P11" s="83"/>
      <c r="Q11" s="83"/>
      <c r="R11" s="83"/>
      <c r="S11" s="83"/>
    </row>
    <row r="12" spans="1:19" s="16" customFormat="1" ht="24.6" customHeight="1">
      <c r="A12" s="83" t="s">
        <v>152</v>
      </c>
      <c r="B12" s="83"/>
      <c r="C12" s="83"/>
      <c r="D12" s="83"/>
      <c r="E12" s="83"/>
      <c r="F12" s="83"/>
      <c r="G12" s="83"/>
      <c r="H12" s="83"/>
      <c r="I12" s="83"/>
      <c r="J12" s="83"/>
      <c r="K12" s="83"/>
      <c r="L12" s="83"/>
      <c r="M12" s="83"/>
      <c r="N12" s="83"/>
      <c r="O12" s="83"/>
      <c r="P12" s="83"/>
      <c r="Q12" s="83"/>
      <c r="R12" s="83"/>
      <c r="S12" s="83"/>
    </row>
    <row r="13" spans="1:19" s="16" customFormat="1" ht="24.6" customHeight="1">
      <c r="A13" s="83" t="s">
        <v>76</v>
      </c>
      <c r="B13" s="83"/>
      <c r="C13" s="83"/>
      <c r="D13" s="83"/>
      <c r="E13" s="83"/>
      <c r="F13" s="83"/>
      <c r="G13" s="83"/>
      <c r="H13" s="83"/>
      <c r="I13" s="83"/>
      <c r="J13" s="83"/>
      <c r="K13" s="83"/>
      <c r="L13" s="83"/>
      <c r="M13" s="83"/>
      <c r="N13" s="83"/>
      <c r="O13" s="83"/>
      <c r="P13" s="83"/>
      <c r="Q13" s="83"/>
      <c r="R13" s="83"/>
      <c r="S13" s="83"/>
    </row>
    <row r="14" spans="1:19" ht="24.6" customHeight="1">
      <c r="A14" s="10"/>
    </row>
    <row r="15" spans="1:19" ht="24.6" customHeight="1">
      <c r="A15" s="13" t="s">
        <v>153</v>
      </c>
      <c r="B15" s="16"/>
      <c r="C15" s="16"/>
      <c r="D15" s="16"/>
      <c r="E15" s="16"/>
      <c r="F15" s="16"/>
      <c r="G15" s="55">
        <f>'基本データ(単独事業者）'!F5</f>
        <v>0</v>
      </c>
      <c r="H15" s="55"/>
      <c r="I15" s="55"/>
      <c r="J15" s="55"/>
      <c r="K15" s="55"/>
      <c r="L15" s="55"/>
    </row>
    <row r="16" spans="1:19" ht="24.6" customHeight="1">
      <c r="A16" s="13"/>
    </row>
    <row r="17" spans="1:12" ht="24.6" customHeight="1">
      <c r="A17" s="13"/>
    </row>
    <row r="18" spans="1:12" ht="24.6" customHeight="1">
      <c r="A18" s="18" t="s">
        <v>155</v>
      </c>
    </row>
    <row r="20" spans="1:12" ht="24.6" customHeight="1">
      <c r="B20" s="18" t="s">
        <v>156</v>
      </c>
      <c r="H20" s="18" t="s">
        <v>158</v>
      </c>
      <c r="J20" s="18" t="s">
        <v>159</v>
      </c>
      <c r="L20" s="18" t="s">
        <v>160</v>
      </c>
    </row>
    <row r="22" spans="1:12" ht="24.6" customHeight="1">
      <c r="B22" s="18" t="s">
        <v>157</v>
      </c>
      <c r="H22" s="18" t="s">
        <v>158</v>
      </c>
      <c r="J22" s="18" t="s">
        <v>159</v>
      </c>
      <c r="L22" s="18" t="s">
        <v>160</v>
      </c>
    </row>
    <row r="24" spans="1:12" ht="24.6" customHeight="1">
      <c r="A24" s="13" t="s">
        <v>154</v>
      </c>
    </row>
    <row r="25" spans="1:12" ht="24.6" customHeight="1">
      <c r="B25" s="19" t="s">
        <v>78</v>
      </c>
    </row>
    <row r="26" spans="1:12" s="16" customFormat="1" ht="24.6" customHeight="1">
      <c r="B26" s="19" t="s">
        <v>161</v>
      </c>
    </row>
    <row r="27" spans="1:12" s="16" customFormat="1" ht="24.6" customHeight="1">
      <c r="B27" s="19" t="s">
        <v>162</v>
      </c>
    </row>
    <row r="28" spans="1:12" s="16" customFormat="1" ht="24.6" customHeight="1">
      <c r="B28" s="19" t="s">
        <v>77</v>
      </c>
    </row>
    <row r="29" spans="1:12" s="16" customFormat="1" ht="24.6" customHeight="1"/>
  </sheetData>
  <sheetProtection sheet="1" objects="1" scenarios="1"/>
  <mergeCells count="13">
    <mergeCell ref="A11:D11"/>
    <mergeCell ref="E11:S11"/>
    <mergeCell ref="A12:S12"/>
    <mergeCell ref="A13:S13"/>
    <mergeCell ref="A9:R9"/>
    <mergeCell ref="G15:L15"/>
    <mergeCell ref="N3:S3"/>
    <mergeCell ref="H5:J5"/>
    <mergeCell ref="K5:R5"/>
    <mergeCell ref="H6:J6"/>
    <mergeCell ref="K6:R6"/>
    <mergeCell ref="H7:K7"/>
    <mergeCell ref="L7:R7"/>
  </mergeCells>
  <phoneticPr fontId="19"/>
  <conditionalFormatting sqref="E11">
    <cfRule type="cellIs" dxfId="26" priority="4" operator="between">
      <formula>44197</formula>
      <formula>44561</formula>
    </cfRule>
    <cfRule type="cellIs" dxfId="25" priority="5" operator="between">
      <formula>43831</formula>
      <formula>44196</formula>
    </cfRule>
    <cfRule type="cellIs" dxfId="24" priority="6" operator="between">
      <formula>43586</formula>
      <formula>43830</formula>
    </cfRule>
  </conditionalFormatting>
  <conditionalFormatting sqref="A11">
    <cfRule type="cellIs" dxfId="23" priority="1" operator="between">
      <formula>44197</formula>
      <formula>44561</formula>
    </cfRule>
    <cfRule type="cellIs" dxfId="22" priority="2" operator="between">
      <formula>43831</formula>
      <formula>44196</formula>
    </cfRule>
    <cfRule type="cellIs" dxfId="21" priority="3" operator="between">
      <formula>43586</formula>
      <formula>43830</formula>
    </cfRule>
  </conditionalFormatting>
  <pageMargins left="0.94488188976377963" right="0.74803149606299213" top="0.78740157480314965" bottom="0.78740157480314965" header="0.51181102362204722" footer="0.5118110236220472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A608-0E92-4EB2-9FDD-A49DE3E788CA}">
  <sheetPr>
    <tabColor rgb="FFFF0000"/>
  </sheetPr>
  <dimension ref="A1:S29"/>
  <sheetViews>
    <sheetView workbookViewId="0">
      <selection activeCell="A3" sqref="A3"/>
    </sheetView>
  </sheetViews>
  <sheetFormatPr defaultColWidth="4" defaultRowHeight="24" customHeight="1"/>
  <cols>
    <col min="1" max="16384" width="4" style="22"/>
  </cols>
  <sheetData>
    <row r="1" spans="1:19" ht="24" customHeight="1">
      <c r="A1" s="16"/>
    </row>
    <row r="2" spans="1:19" ht="24" customHeight="1">
      <c r="A2" s="16" t="s">
        <v>163</v>
      </c>
    </row>
    <row r="4" spans="1:19" s="18" customFormat="1" ht="24.6" customHeight="1">
      <c r="H4" s="62" t="s">
        <v>2</v>
      </c>
      <c r="I4" s="62"/>
      <c r="J4" s="62"/>
      <c r="K4" s="63">
        <f>'基本データ(単独事業者）'!C2</f>
        <v>0</v>
      </c>
      <c r="L4" s="63"/>
      <c r="M4" s="63"/>
      <c r="N4" s="63"/>
      <c r="O4" s="63"/>
      <c r="P4" s="63"/>
      <c r="Q4" s="63"/>
      <c r="R4" s="63"/>
    </row>
    <row r="5" spans="1:19" s="18" customFormat="1" ht="24.6" customHeight="1">
      <c r="H5" s="62" t="s">
        <v>40</v>
      </c>
      <c r="I5" s="62"/>
      <c r="J5" s="62"/>
      <c r="K5" s="62"/>
      <c r="L5" s="63" t="str">
        <f>'基本データ(単独事業者）'!C3&amp;"　"&amp;'基本データ(単独事業者）'!C4</f>
        <v>　</v>
      </c>
      <c r="M5" s="63"/>
      <c r="N5" s="63"/>
      <c r="O5" s="63"/>
      <c r="P5" s="63"/>
      <c r="Q5" s="63"/>
      <c r="R5" s="63"/>
    </row>
    <row r="6" spans="1:19" s="18" customFormat="1" ht="24.6" customHeight="1">
      <c r="H6" s="31"/>
      <c r="I6" s="31"/>
      <c r="J6" s="31"/>
      <c r="K6" s="31"/>
      <c r="L6" s="32"/>
      <c r="M6" s="32"/>
      <c r="N6" s="32"/>
      <c r="O6" s="32"/>
      <c r="P6" s="32"/>
      <c r="Q6" s="32"/>
      <c r="R6" s="32"/>
    </row>
    <row r="7" spans="1:19" ht="24" customHeight="1">
      <c r="A7" s="66" t="s">
        <v>79</v>
      </c>
      <c r="B7" s="66"/>
      <c r="C7" s="66"/>
      <c r="D7" s="66"/>
      <c r="E7" s="66"/>
      <c r="F7" s="66"/>
      <c r="G7" s="66"/>
      <c r="H7" s="66"/>
      <c r="I7" s="66"/>
      <c r="J7" s="66"/>
      <c r="K7" s="66"/>
      <c r="L7" s="66"/>
      <c r="M7" s="66"/>
      <c r="N7" s="66"/>
      <c r="O7" s="66"/>
      <c r="P7" s="66"/>
      <c r="Q7" s="66"/>
      <c r="R7" s="66"/>
      <c r="S7" s="66"/>
    </row>
    <row r="9" spans="1:19" ht="24" customHeight="1">
      <c r="A9" s="22" t="s">
        <v>60</v>
      </c>
    </row>
    <row r="10" spans="1:19" ht="24" customHeight="1">
      <c r="A10" s="75" t="s">
        <v>54</v>
      </c>
      <c r="B10" s="75"/>
      <c r="C10" s="75"/>
      <c r="D10" s="75"/>
      <c r="E10" s="75"/>
      <c r="F10" s="75"/>
      <c r="G10" s="75" t="s">
        <v>55</v>
      </c>
      <c r="H10" s="75"/>
      <c r="I10" s="75"/>
      <c r="J10" s="75"/>
      <c r="K10" s="75"/>
      <c r="L10" s="75"/>
      <c r="M10" s="75" t="s">
        <v>56</v>
      </c>
      <c r="N10" s="75"/>
      <c r="O10" s="75"/>
      <c r="P10" s="75"/>
      <c r="Q10" s="75"/>
      <c r="R10" s="75"/>
      <c r="S10" s="75"/>
    </row>
    <row r="11" spans="1:19" ht="24" customHeight="1">
      <c r="A11" s="74" t="s">
        <v>57</v>
      </c>
      <c r="B11" s="74"/>
      <c r="C11" s="74"/>
      <c r="D11" s="74"/>
      <c r="E11" s="74"/>
      <c r="F11" s="74"/>
      <c r="G11" s="76"/>
      <c r="H11" s="76"/>
      <c r="I11" s="76"/>
      <c r="J11" s="76"/>
      <c r="K11" s="76"/>
      <c r="L11" s="76"/>
      <c r="M11" s="78"/>
      <c r="N11" s="78"/>
      <c r="O11" s="78"/>
      <c r="P11" s="78"/>
      <c r="Q11" s="78"/>
      <c r="R11" s="78"/>
      <c r="S11" s="78"/>
    </row>
    <row r="12" spans="1:19" ht="24" customHeight="1">
      <c r="A12" s="74" t="s">
        <v>113</v>
      </c>
      <c r="B12" s="74"/>
      <c r="C12" s="74"/>
      <c r="D12" s="74"/>
      <c r="E12" s="74"/>
      <c r="F12" s="74"/>
      <c r="G12" s="76"/>
      <c r="H12" s="76"/>
      <c r="I12" s="76"/>
      <c r="J12" s="76"/>
      <c r="K12" s="76"/>
      <c r="L12" s="76"/>
      <c r="M12" s="78"/>
      <c r="N12" s="78"/>
      <c r="O12" s="78"/>
      <c r="P12" s="78"/>
      <c r="Q12" s="78"/>
      <c r="R12" s="78"/>
      <c r="S12" s="78"/>
    </row>
    <row r="13" spans="1:19" ht="24" customHeight="1">
      <c r="A13" s="74"/>
      <c r="B13" s="74"/>
      <c r="C13" s="74"/>
      <c r="D13" s="74"/>
      <c r="E13" s="74"/>
      <c r="F13" s="74"/>
      <c r="G13" s="76"/>
      <c r="H13" s="76"/>
      <c r="I13" s="76"/>
      <c r="J13" s="76"/>
      <c r="K13" s="76"/>
      <c r="L13" s="76"/>
      <c r="M13" s="78"/>
      <c r="N13" s="78"/>
      <c r="O13" s="78"/>
      <c r="P13" s="78"/>
      <c r="Q13" s="78"/>
      <c r="R13" s="78"/>
      <c r="S13" s="78"/>
    </row>
    <row r="14" spans="1:19" ht="24" customHeight="1">
      <c r="A14" s="74"/>
      <c r="B14" s="74"/>
      <c r="C14" s="74"/>
      <c r="D14" s="74"/>
      <c r="E14" s="74"/>
      <c r="F14" s="74"/>
      <c r="G14" s="76"/>
      <c r="H14" s="76"/>
      <c r="I14" s="76"/>
      <c r="J14" s="76"/>
      <c r="K14" s="76"/>
      <c r="L14" s="76"/>
      <c r="M14" s="78"/>
      <c r="N14" s="78"/>
      <c r="O14" s="78"/>
      <c r="P14" s="78"/>
      <c r="Q14" s="78"/>
      <c r="R14" s="78"/>
      <c r="S14" s="78"/>
    </row>
    <row r="15" spans="1:19" ht="24" customHeight="1">
      <c r="A15" s="74"/>
      <c r="B15" s="74"/>
      <c r="C15" s="74"/>
      <c r="D15" s="74"/>
      <c r="E15" s="74"/>
      <c r="F15" s="74"/>
      <c r="G15" s="76"/>
      <c r="H15" s="76"/>
      <c r="I15" s="76"/>
      <c r="J15" s="76"/>
      <c r="K15" s="76"/>
      <c r="L15" s="76"/>
      <c r="M15" s="78"/>
      <c r="N15" s="78"/>
      <c r="O15" s="78"/>
      <c r="P15" s="78"/>
      <c r="Q15" s="78"/>
      <c r="R15" s="78"/>
      <c r="S15" s="78"/>
    </row>
    <row r="16" spans="1:19" ht="24" customHeight="1">
      <c r="A16" s="74"/>
      <c r="B16" s="74"/>
      <c r="C16" s="74"/>
      <c r="D16" s="74"/>
      <c r="E16" s="74"/>
      <c r="F16" s="74"/>
      <c r="G16" s="76"/>
      <c r="H16" s="76"/>
      <c r="I16" s="76"/>
      <c r="J16" s="76"/>
      <c r="K16" s="76"/>
      <c r="L16" s="76"/>
      <c r="M16" s="78"/>
      <c r="N16" s="78"/>
      <c r="O16" s="78"/>
      <c r="P16" s="78"/>
      <c r="Q16" s="78"/>
      <c r="R16" s="78"/>
      <c r="S16" s="78"/>
    </row>
    <row r="17" spans="1:19" ht="24" customHeight="1">
      <c r="A17" s="75" t="s">
        <v>58</v>
      </c>
      <c r="B17" s="75"/>
      <c r="C17" s="75"/>
      <c r="D17" s="75"/>
      <c r="E17" s="75"/>
      <c r="F17" s="75"/>
      <c r="G17" s="77">
        <f>SUM(G11:L16)</f>
        <v>0</v>
      </c>
      <c r="H17" s="77"/>
      <c r="I17" s="77"/>
      <c r="J17" s="77"/>
      <c r="K17" s="77"/>
      <c r="L17" s="77"/>
      <c r="M17" s="79"/>
      <c r="N17" s="79"/>
      <c r="O17" s="79"/>
      <c r="P17" s="79"/>
      <c r="Q17" s="79"/>
      <c r="R17" s="79"/>
      <c r="S17" s="79"/>
    </row>
    <row r="18" spans="1:19" ht="24" customHeight="1">
      <c r="A18" s="22" t="s">
        <v>59</v>
      </c>
    </row>
    <row r="19" spans="1:19" ht="24" customHeight="1">
      <c r="A19" s="75" t="s">
        <v>54</v>
      </c>
      <c r="B19" s="75"/>
      <c r="C19" s="75"/>
      <c r="D19" s="75"/>
      <c r="E19" s="75"/>
      <c r="F19" s="75"/>
      <c r="G19" s="75" t="s">
        <v>55</v>
      </c>
      <c r="H19" s="75"/>
      <c r="I19" s="75"/>
      <c r="J19" s="75"/>
      <c r="K19" s="75"/>
      <c r="L19" s="75"/>
      <c r="M19" s="75" t="s">
        <v>56</v>
      </c>
      <c r="N19" s="75"/>
      <c r="O19" s="75"/>
      <c r="P19" s="75"/>
      <c r="Q19" s="75"/>
      <c r="R19" s="75"/>
      <c r="S19" s="75"/>
    </row>
    <row r="20" spans="1:19" ht="24" customHeight="1">
      <c r="A20" s="74"/>
      <c r="B20" s="74"/>
      <c r="C20" s="74"/>
      <c r="D20" s="74"/>
      <c r="E20" s="74"/>
      <c r="F20" s="74"/>
      <c r="G20" s="76"/>
      <c r="H20" s="76"/>
      <c r="I20" s="76"/>
      <c r="J20" s="76"/>
      <c r="K20" s="76"/>
      <c r="L20" s="76"/>
      <c r="M20" s="78"/>
      <c r="N20" s="78"/>
      <c r="O20" s="78"/>
      <c r="P20" s="78"/>
      <c r="Q20" s="78"/>
      <c r="R20" s="78"/>
      <c r="S20" s="78"/>
    </row>
    <row r="21" spans="1:19" ht="24" customHeight="1">
      <c r="A21" s="74"/>
      <c r="B21" s="74"/>
      <c r="C21" s="74"/>
      <c r="D21" s="74"/>
      <c r="E21" s="74"/>
      <c r="F21" s="74"/>
      <c r="G21" s="76"/>
      <c r="H21" s="76"/>
      <c r="I21" s="76"/>
      <c r="J21" s="76"/>
      <c r="K21" s="76"/>
      <c r="L21" s="76"/>
      <c r="M21" s="78"/>
      <c r="N21" s="78"/>
      <c r="O21" s="78"/>
      <c r="P21" s="78"/>
      <c r="Q21" s="78"/>
      <c r="R21" s="78"/>
      <c r="S21" s="78"/>
    </row>
    <row r="22" spans="1:19" ht="24" customHeight="1">
      <c r="A22" s="74"/>
      <c r="B22" s="74"/>
      <c r="C22" s="74"/>
      <c r="D22" s="74"/>
      <c r="E22" s="74"/>
      <c r="F22" s="74"/>
      <c r="G22" s="76"/>
      <c r="H22" s="76"/>
      <c r="I22" s="76"/>
      <c r="J22" s="76"/>
      <c r="K22" s="76"/>
      <c r="L22" s="76"/>
      <c r="M22" s="78"/>
      <c r="N22" s="78"/>
      <c r="O22" s="78"/>
      <c r="P22" s="78"/>
      <c r="Q22" s="78"/>
      <c r="R22" s="78"/>
      <c r="S22" s="78"/>
    </row>
    <row r="23" spans="1:19" ht="24" customHeight="1">
      <c r="A23" s="74"/>
      <c r="B23" s="74"/>
      <c r="C23" s="74"/>
      <c r="D23" s="74"/>
      <c r="E23" s="74"/>
      <c r="F23" s="74"/>
      <c r="G23" s="76"/>
      <c r="H23" s="76"/>
      <c r="I23" s="76"/>
      <c r="J23" s="76"/>
      <c r="K23" s="76"/>
      <c r="L23" s="76"/>
      <c r="M23" s="78"/>
      <c r="N23" s="78"/>
      <c r="O23" s="78"/>
      <c r="P23" s="78"/>
      <c r="Q23" s="78"/>
      <c r="R23" s="78"/>
      <c r="S23" s="78"/>
    </row>
    <row r="24" spans="1:19" ht="24" customHeight="1">
      <c r="A24" s="74"/>
      <c r="B24" s="74"/>
      <c r="C24" s="74"/>
      <c r="D24" s="74"/>
      <c r="E24" s="74"/>
      <c r="F24" s="74"/>
      <c r="G24" s="76"/>
      <c r="H24" s="76"/>
      <c r="I24" s="76"/>
      <c r="J24" s="76"/>
      <c r="K24" s="76"/>
      <c r="L24" s="76"/>
      <c r="M24" s="78"/>
      <c r="N24" s="78"/>
      <c r="O24" s="78"/>
      <c r="P24" s="78"/>
      <c r="Q24" s="78"/>
      <c r="R24" s="78"/>
      <c r="S24" s="78"/>
    </row>
    <row r="25" spans="1:19" ht="24" customHeight="1">
      <c r="A25" s="74"/>
      <c r="B25" s="74"/>
      <c r="C25" s="74"/>
      <c r="D25" s="74"/>
      <c r="E25" s="74"/>
      <c r="F25" s="74"/>
      <c r="G25" s="76"/>
      <c r="H25" s="76"/>
      <c r="I25" s="76"/>
      <c r="J25" s="76"/>
      <c r="K25" s="76"/>
      <c r="L25" s="76"/>
      <c r="M25" s="78"/>
      <c r="N25" s="78"/>
      <c r="O25" s="78"/>
      <c r="P25" s="78"/>
      <c r="Q25" s="78"/>
      <c r="R25" s="78"/>
      <c r="S25" s="78"/>
    </row>
    <row r="26" spans="1:19" ht="24" customHeight="1">
      <c r="A26" s="74"/>
      <c r="B26" s="74"/>
      <c r="C26" s="74"/>
      <c r="D26" s="74"/>
      <c r="E26" s="74"/>
      <c r="F26" s="74"/>
      <c r="G26" s="76"/>
      <c r="H26" s="76"/>
      <c r="I26" s="76"/>
      <c r="J26" s="76"/>
      <c r="K26" s="76"/>
      <c r="L26" s="76"/>
      <c r="M26" s="78"/>
      <c r="N26" s="78"/>
      <c r="O26" s="78"/>
      <c r="P26" s="78"/>
      <c r="Q26" s="78"/>
      <c r="R26" s="78"/>
      <c r="S26" s="78"/>
    </row>
    <row r="27" spans="1:19" ht="24" customHeight="1">
      <c r="A27" s="74"/>
      <c r="B27" s="74"/>
      <c r="C27" s="74"/>
      <c r="D27" s="74"/>
      <c r="E27" s="74"/>
      <c r="F27" s="74"/>
      <c r="G27" s="76"/>
      <c r="H27" s="76"/>
      <c r="I27" s="76"/>
      <c r="J27" s="76"/>
      <c r="K27" s="76"/>
      <c r="L27" s="76"/>
      <c r="M27" s="78"/>
      <c r="N27" s="78"/>
      <c r="O27" s="78"/>
      <c r="P27" s="78"/>
      <c r="Q27" s="78"/>
      <c r="R27" s="78"/>
      <c r="S27" s="78"/>
    </row>
    <row r="28" spans="1:19" ht="24" customHeight="1">
      <c r="A28" s="74"/>
      <c r="B28" s="74"/>
      <c r="C28" s="74"/>
      <c r="D28" s="74"/>
      <c r="E28" s="74"/>
      <c r="F28" s="74"/>
      <c r="G28" s="76"/>
      <c r="H28" s="76"/>
      <c r="I28" s="76"/>
      <c r="J28" s="76"/>
      <c r="K28" s="76"/>
      <c r="L28" s="76"/>
      <c r="M28" s="78"/>
      <c r="N28" s="78"/>
      <c r="O28" s="78"/>
      <c r="P28" s="78"/>
      <c r="Q28" s="78"/>
      <c r="R28" s="78"/>
      <c r="S28" s="78"/>
    </row>
    <row r="29" spans="1:19" ht="24" customHeight="1">
      <c r="A29" s="75" t="s">
        <v>58</v>
      </c>
      <c r="B29" s="75"/>
      <c r="C29" s="75"/>
      <c r="D29" s="75"/>
      <c r="E29" s="75"/>
      <c r="F29" s="75"/>
      <c r="G29" s="77">
        <f>SUM(G20:L28)</f>
        <v>0</v>
      </c>
      <c r="H29" s="77"/>
      <c r="I29" s="77"/>
      <c r="J29" s="77"/>
      <c r="K29" s="77"/>
      <c r="L29" s="77"/>
      <c r="M29" s="79"/>
      <c r="N29" s="79"/>
      <c r="O29" s="79"/>
      <c r="P29" s="79"/>
      <c r="Q29" s="79"/>
      <c r="R29" s="79"/>
      <c r="S29" s="79"/>
    </row>
  </sheetData>
  <mergeCells count="62">
    <mergeCell ref="H4:J4"/>
    <mergeCell ref="K4:R4"/>
    <mergeCell ref="H5:K5"/>
    <mergeCell ref="L5:R5"/>
    <mergeCell ref="A29:F29"/>
    <mergeCell ref="G29:L29"/>
    <mergeCell ref="M29:S29"/>
    <mergeCell ref="A27:F27"/>
    <mergeCell ref="G27:L27"/>
    <mergeCell ref="M27:S27"/>
    <mergeCell ref="A28:F28"/>
    <mergeCell ref="G28:L28"/>
    <mergeCell ref="M28:S28"/>
    <mergeCell ref="A25:F25"/>
    <mergeCell ref="G25:L25"/>
    <mergeCell ref="M25:S25"/>
    <mergeCell ref="A26:F26"/>
    <mergeCell ref="G26:L26"/>
    <mergeCell ref="M26:S26"/>
    <mergeCell ref="A23:F23"/>
    <mergeCell ref="G23:L23"/>
    <mergeCell ref="M23:S23"/>
    <mergeCell ref="A24:F24"/>
    <mergeCell ref="G24:L24"/>
    <mergeCell ref="M24:S24"/>
    <mergeCell ref="A21:F21"/>
    <mergeCell ref="G21:L21"/>
    <mergeCell ref="M21:S21"/>
    <mergeCell ref="A22:F22"/>
    <mergeCell ref="G22:L22"/>
    <mergeCell ref="M22:S22"/>
    <mergeCell ref="A19:F19"/>
    <mergeCell ref="G19:L19"/>
    <mergeCell ref="M19:S19"/>
    <mergeCell ref="A20:F20"/>
    <mergeCell ref="G20:L20"/>
    <mergeCell ref="M20:S20"/>
    <mergeCell ref="A16:F16"/>
    <mergeCell ref="G16:L16"/>
    <mergeCell ref="M16:S16"/>
    <mergeCell ref="A17:F17"/>
    <mergeCell ref="G17:L17"/>
    <mergeCell ref="M17:S17"/>
    <mergeCell ref="A14:F14"/>
    <mergeCell ref="G14:L14"/>
    <mergeCell ref="M14:S14"/>
    <mergeCell ref="A15:F15"/>
    <mergeCell ref="G15:L15"/>
    <mergeCell ref="M15:S15"/>
    <mergeCell ref="A12:F12"/>
    <mergeCell ref="G12:L12"/>
    <mergeCell ref="M12:S12"/>
    <mergeCell ref="A13:F13"/>
    <mergeCell ref="G13:L13"/>
    <mergeCell ref="M13:S13"/>
    <mergeCell ref="A7:S7"/>
    <mergeCell ref="A10:F10"/>
    <mergeCell ref="G10:L10"/>
    <mergeCell ref="M10:S10"/>
    <mergeCell ref="A11:F11"/>
    <mergeCell ref="G11:L11"/>
    <mergeCell ref="M11:S11"/>
  </mergeCells>
  <phoneticPr fontId="19"/>
  <conditionalFormatting sqref="A1:A2">
    <cfRule type="cellIs" dxfId="20" priority="1" operator="between">
      <formula>44197</formula>
      <formula>44561</formula>
    </cfRule>
    <cfRule type="cellIs" dxfId="19" priority="2" operator="between">
      <formula>43831</formula>
      <formula>44196</formula>
    </cfRule>
    <cfRule type="cellIs" dxfId="18" priority="3" operator="between">
      <formula>43586</formula>
      <formula>43830</formula>
    </cfRule>
  </conditionalFormatting>
  <pageMargins left="0.9055118110236221"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基本データ(単独事業者）</vt:lpstr>
      <vt:lpstr>様式第1号</vt:lpstr>
      <vt:lpstr>様式第2号</vt:lpstr>
      <vt:lpstr>様式第3号（入力必要）</vt:lpstr>
      <vt:lpstr>様式第5号</vt:lpstr>
      <vt:lpstr>様式第6号</vt:lpstr>
      <vt:lpstr>様式第7号</vt:lpstr>
      <vt:lpstr>様式第9号</vt:lpstr>
      <vt:lpstr>様式第10号（入力必要）</vt:lpstr>
      <vt:lpstr>様式第9号 (添付用)</vt:lpstr>
      <vt:lpstr>様式第11号</vt:lpstr>
      <vt:lpstr>様式第13号</vt:lpstr>
      <vt:lpstr>様式第14号（入力必要）</vt:lpstr>
      <vt:lpstr>様式第9号!Print_Area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BHG010024</dc:creator>
  <cp:lastModifiedBy>higashi03</cp:lastModifiedBy>
  <cp:revision>2</cp:revision>
  <cp:lastPrinted>2020-09-29T00:39:03Z</cp:lastPrinted>
  <dcterms:created xsi:type="dcterms:W3CDTF">2020-05-09T07:57:00Z</dcterms:created>
  <dcterms:modified xsi:type="dcterms:W3CDTF">2020-10-01T01:11:52Z</dcterms:modified>
</cp:coreProperties>
</file>