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igashi03\Desktop\伊波\チャレンジ補助金\"/>
    </mc:Choice>
  </mc:AlternateContent>
  <xr:revisionPtr revIDLastSave="0" documentId="8_{7F99488D-2310-4EEF-A776-EC77EBECBF1F}" xr6:coauthVersionLast="45" xr6:coauthVersionMax="45" xr10:uidLastSave="{00000000-0000-0000-0000-000000000000}"/>
  <bookViews>
    <workbookView xWindow="19080" yWindow="-120" windowWidth="16440" windowHeight="29040" tabRatio="840" xr2:uid="{00000000-000D-0000-FFFF-FFFF00000000}"/>
  </bookViews>
  <sheets>
    <sheet name="基本データ(単独事業者）" sheetId="2" r:id="rId1"/>
    <sheet name="様式第1号" sheetId="1" r:id="rId2"/>
    <sheet name="様式第2号" sheetId="5" r:id="rId3"/>
    <sheet name="様式第3号（入力必要）" sheetId="6" r:id="rId4"/>
  </sheets>
  <calcPr calcId="191029"/>
</workbook>
</file>

<file path=xl/calcChain.xml><?xml version="1.0" encoding="utf-8"?>
<calcChain xmlns="http://schemas.openxmlformats.org/spreadsheetml/2006/main">
  <c r="F10" i="5" l="1"/>
  <c r="F4" i="2" l="1"/>
  <c r="F9" i="2" l="1"/>
  <c r="F13" i="5" l="1"/>
  <c r="L5" i="6" l="1"/>
  <c r="K4" i="6"/>
  <c r="E31" i="1"/>
  <c r="F5" i="2" l="1"/>
  <c r="M21" i="5"/>
  <c r="F21" i="5"/>
  <c r="G29" i="6" l="1"/>
  <c r="G17" i="6"/>
  <c r="F22" i="5"/>
  <c r="F20" i="5"/>
  <c r="F19" i="5"/>
  <c r="F11" i="5"/>
  <c r="F12" i="5"/>
  <c r="F14" i="5"/>
  <c r="F15" i="5"/>
  <c r="F16" i="5"/>
  <c r="F9" i="5"/>
  <c r="K8" i="5"/>
  <c r="F8" i="5"/>
  <c r="F7" i="5"/>
  <c r="L41" i="1"/>
  <c r="L39" i="1"/>
  <c r="G16" i="1"/>
  <c r="L7" i="1"/>
  <c r="K6" i="1"/>
  <c r="K5" i="1"/>
  <c r="M34" i="1"/>
</calcChain>
</file>

<file path=xl/sharedStrings.xml><?xml version="1.0" encoding="utf-8"?>
<sst xmlns="http://schemas.openxmlformats.org/spreadsheetml/2006/main" count="143" uniqueCount="118">
  <si>
    <t>所　在　地</t>
  </si>
  <si>
    <t>名　　　称</t>
  </si>
  <si>
    <t>２．添付書類</t>
  </si>
  <si>
    <t>（１）事業計画書（第2号様式）</t>
  </si>
  <si>
    <t>（２）収支予算書（第3号様式）</t>
  </si>
  <si>
    <t xml:space="preserve">           　      </t>
  </si>
  <si>
    <t>法人名又は屋号</t>
  </si>
  <si>
    <t>所在地又は住所</t>
  </si>
  <si>
    <t>事業所所在地</t>
  </si>
  <si>
    <t>資本金又は出資金</t>
  </si>
  <si>
    <t>従業員数</t>
  </si>
  <si>
    <t>業務内容</t>
  </si>
  <si>
    <t>担当者職氏名</t>
  </si>
  <si>
    <t>連絡先</t>
  </si>
  <si>
    <t>事業の概要</t>
  </si>
  <si>
    <t>事業の目的と効果</t>
  </si>
  <si>
    <t>実施予定期間</t>
  </si>
  <si>
    <t>実施予定場所</t>
  </si>
  <si>
    <t>【共通】</t>
    <rPh sb="1" eb="3">
      <t>キョウツウ</t>
    </rPh>
    <phoneticPr fontId="19"/>
  </si>
  <si>
    <t>【売上高の状況】</t>
    <rPh sb="1" eb="4">
      <t>ウリアゲダカ</t>
    </rPh>
    <rPh sb="5" eb="7">
      <t>ジョウキョウ</t>
    </rPh>
    <phoneticPr fontId="19"/>
  </si>
  <si>
    <t>Ａ．最近1か月の売上高</t>
    <rPh sb="2" eb="4">
      <t>サイキン</t>
    </rPh>
    <rPh sb="6" eb="7">
      <t>ゲツ</t>
    </rPh>
    <rPh sb="8" eb="11">
      <t>ウリアゲダカ</t>
    </rPh>
    <phoneticPr fontId="19"/>
  </si>
  <si>
    <t>Ｂ.Ａ同月前年の売上高</t>
    <rPh sb="3" eb="5">
      <t>ドウゲツ</t>
    </rPh>
    <rPh sb="5" eb="7">
      <t>ゼンネン</t>
    </rPh>
    <rPh sb="8" eb="11">
      <t>ウリアゲダカ</t>
    </rPh>
    <phoneticPr fontId="19"/>
  </si>
  <si>
    <t>減少率（％）　5％以上</t>
    <rPh sb="0" eb="3">
      <t>ゲンショウリツ</t>
    </rPh>
    <rPh sb="9" eb="11">
      <t>イジョウ</t>
    </rPh>
    <phoneticPr fontId="19"/>
  </si>
  <si>
    <t>（ふりがな）</t>
  </si>
  <si>
    <t>口座名義</t>
  </si>
  <si>
    <t>預金種類</t>
  </si>
  <si>
    <t>口座番号</t>
  </si>
  <si>
    <t>振込先
（金融機関・支店名）</t>
    <phoneticPr fontId="19"/>
  </si>
  <si>
    <t>【口座情報】</t>
    <rPh sb="1" eb="3">
      <t>コウザ</t>
    </rPh>
    <rPh sb="3" eb="5">
      <t>ジョウホウ</t>
    </rPh>
    <phoneticPr fontId="19"/>
  </si>
  <si>
    <t>着手年月日</t>
    <rPh sb="0" eb="2">
      <t>チャクシュ</t>
    </rPh>
    <rPh sb="2" eb="5">
      <t>ネンガッピ</t>
    </rPh>
    <phoneticPr fontId="19"/>
  </si>
  <si>
    <t>完了年月日</t>
    <rPh sb="0" eb="2">
      <t>カンリョウ</t>
    </rPh>
    <rPh sb="2" eb="5">
      <t>ネンガッピ</t>
    </rPh>
    <phoneticPr fontId="19"/>
  </si>
  <si>
    <t>【事業期間】</t>
    <rPh sb="1" eb="3">
      <t>ジギョウ</t>
    </rPh>
    <rPh sb="3" eb="5">
      <t>キカン</t>
    </rPh>
    <phoneticPr fontId="19"/>
  </si>
  <si>
    <t>申請額</t>
    <rPh sb="0" eb="3">
      <t>シンセイガク</t>
    </rPh>
    <phoneticPr fontId="19"/>
  </si>
  <si>
    <t>概算払請求額（自動）</t>
    <rPh sb="0" eb="2">
      <t>ガイサン</t>
    </rPh>
    <rPh sb="2" eb="3">
      <t>ハラ</t>
    </rPh>
    <rPh sb="3" eb="6">
      <t>セイキュウガク</t>
    </rPh>
    <rPh sb="7" eb="9">
      <t>ジドウ</t>
    </rPh>
    <phoneticPr fontId="19"/>
  </si>
  <si>
    <t>　　</t>
    <phoneticPr fontId="19"/>
  </si>
  <si>
    <t>創業年月日</t>
    <phoneticPr fontId="19"/>
  </si>
  <si>
    <t>代表者氏名</t>
    <phoneticPr fontId="19"/>
  </si>
  <si>
    <t>職名</t>
    <rPh sb="0" eb="2">
      <t>ショクメイ</t>
    </rPh>
    <phoneticPr fontId="19"/>
  </si>
  <si>
    <t>～</t>
    <phoneticPr fontId="19"/>
  </si>
  <si>
    <t>代表者職・氏名　</t>
    <phoneticPr fontId="19"/>
  </si>
  <si>
    <t>㊞</t>
    <phoneticPr fontId="19"/>
  </si>
  <si>
    <t>１．補助申請額</t>
    <phoneticPr fontId="19"/>
  </si>
  <si>
    <t>令和2年　　月　　日</t>
    <rPh sb="0" eb="2">
      <t>レイワ</t>
    </rPh>
    <rPh sb="3" eb="4">
      <t>ネン</t>
    </rPh>
    <rPh sb="6" eb="7">
      <t>ガツ</t>
    </rPh>
    <rPh sb="9" eb="10">
      <t>ニチ</t>
    </rPh>
    <phoneticPr fontId="19"/>
  </si>
  <si>
    <t>Ｂ－Ａ</t>
    <phoneticPr fontId="19"/>
  </si>
  <si>
    <t>Ｂ</t>
    <phoneticPr fontId="19"/>
  </si>
  <si>
    <t>×１００</t>
    <phoneticPr fontId="19"/>
  </si>
  <si>
    <t>【申請額など】</t>
    <rPh sb="1" eb="3">
      <t>シンセイ</t>
    </rPh>
    <phoneticPr fontId="19"/>
  </si>
  <si>
    <t>売上高の状況</t>
    <phoneticPr fontId="19"/>
  </si>
  <si>
    <t>事　業　計　画　書</t>
    <phoneticPr fontId="19"/>
  </si>
  <si>
    <t>１　申請者の概要</t>
  </si>
  <si>
    <t>代表者（職）氏名</t>
  </si>
  <si>
    <t>創業年月日</t>
  </si>
  <si>
    <t>２　事業内容</t>
  </si>
  <si>
    <t>区　　　　分</t>
  </si>
  <si>
    <t>予　　算　　額</t>
  </si>
  <si>
    <t>摘　　　　要</t>
  </si>
  <si>
    <t>自　己　資　金</t>
  </si>
  <si>
    <t>計</t>
  </si>
  <si>
    <t>２　支出の部</t>
  </si>
  <si>
    <t>１　収入の部</t>
    <phoneticPr fontId="19"/>
  </si>
  <si>
    <t>収　支　予　算　書</t>
    <phoneticPr fontId="19"/>
  </si>
  <si>
    <t>【変更がある場合】</t>
    <rPh sb="1" eb="3">
      <t>ヘンコウ</t>
    </rPh>
    <rPh sb="6" eb="8">
      <t>バアイ</t>
    </rPh>
    <phoneticPr fontId="19"/>
  </si>
  <si>
    <t>変更理由</t>
    <rPh sb="0" eb="2">
      <t>ヘンコウ</t>
    </rPh>
    <rPh sb="2" eb="4">
      <t>リユウ</t>
    </rPh>
    <phoneticPr fontId="19"/>
  </si>
  <si>
    <t>変更理由（金額）</t>
    <rPh sb="0" eb="2">
      <t>ヘンコウ</t>
    </rPh>
    <rPh sb="2" eb="4">
      <t>リユウ</t>
    </rPh>
    <rPh sb="5" eb="7">
      <t>キンガク</t>
    </rPh>
    <phoneticPr fontId="19"/>
  </si>
  <si>
    <t>交付決定額</t>
    <rPh sb="0" eb="2">
      <t>コウフ</t>
    </rPh>
    <rPh sb="2" eb="5">
      <t>ケッテイガク</t>
    </rPh>
    <phoneticPr fontId="19"/>
  </si>
  <si>
    <t>～</t>
    <phoneticPr fontId="19"/>
  </si>
  <si>
    <t>補助金確定額</t>
    <rPh sb="0" eb="3">
      <t>ホジョキン</t>
    </rPh>
    <rPh sb="3" eb="6">
      <t>カクテイガク</t>
    </rPh>
    <phoneticPr fontId="19"/>
  </si>
  <si>
    <t>黄色のセルは自動入力</t>
    <rPh sb="0" eb="2">
      <t>キイロ</t>
    </rPh>
    <rPh sb="6" eb="8">
      <t>ジドウ</t>
    </rPh>
    <rPh sb="8" eb="10">
      <t>ニュウリョク</t>
    </rPh>
    <phoneticPr fontId="19"/>
  </si>
  <si>
    <t>【単独事業所の場合】</t>
    <rPh sb="1" eb="3">
      <t>タンドク</t>
    </rPh>
    <rPh sb="3" eb="6">
      <t>ジギョウショ</t>
    </rPh>
    <phoneticPr fontId="19"/>
  </si>
  <si>
    <t>【村からの通知関係】</t>
    <rPh sb="1" eb="2">
      <t>ソン</t>
    </rPh>
    <rPh sb="5" eb="7">
      <t>ツウチ</t>
    </rPh>
    <rPh sb="7" eb="9">
      <t>カンケイ</t>
    </rPh>
    <phoneticPr fontId="19"/>
  </si>
  <si>
    <t>村からの交付決定通知日</t>
    <rPh sb="0" eb="1">
      <t>ソン</t>
    </rPh>
    <rPh sb="4" eb="6">
      <t>コウフ</t>
    </rPh>
    <rPh sb="6" eb="8">
      <t>ケッテイ</t>
    </rPh>
    <rPh sb="8" eb="11">
      <t>ツウチビ</t>
    </rPh>
    <phoneticPr fontId="19"/>
  </si>
  <si>
    <t>消耗品</t>
    <rPh sb="0" eb="3">
      <t>ショウモウヒン</t>
    </rPh>
    <phoneticPr fontId="19"/>
  </si>
  <si>
    <t>消毒剤、マスク</t>
    <rPh sb="0" eb="2">
      <t>ショウドク</t>
    </rPh>
    <rPh sb="2" eb="3">
      <t>ザイ</t>
    </rPh>
    <phoneticPr fontId="19"/>
  </si>
  <si>
    <t>普通</t>
    <rPh sb="0" eb="2">
      <t>フツウ</t>
    </rPh>
    <phoneticPr fontId="19"/>
  </si>
  <si>
    <t>令和2年8月29日</t>
    <rPh sb="0" eb="2">
      <t>レイワ</t>
    </rPh>
    <rPh sb="3" eb="4">
      <t>ネン</t>
    </rPh>
    <rPh sb="5" eb="6">
      <t>ガツ</t>
    </rPh>
    <rPh sb="8" eb="9">
      <t>ニチ</t>
    </rPh>
    <phoneticPr fontId="19"/>
  </si>
  <si>
    <t>令和2年10月30日</t>
    <rPh sb="0" eb="2">
      <t>レイワ</t>
    </rPh>
    <rPh sb="3" eb="4">
      <t>ネン</t>
    </rPh>
    <rPh sb="6" eb="7">
      <t>ガツ</t>
    </rPh>
    <rPh sb="9" eb="10">
      <t>ニチ</t>
    </rPh>
    <phoneticPr fontId="19"/>
  </si>
  <si>
    <t>（５）村税に滞納がない証明</t>
    <rPh sb="3" eb="4">
      <t>ソン</t>
    </rPh>
    <phoneticPr fontId="19"/>
  </si>
  <si>
    <t>(　月)</t>
    <rPh sb="2" eb="3">
      <t>ツキ</t>
    </rPh>
    <phoneticPr fontId="19"/>
  </si>
  <si>
    <t>ちばりよー！東村中小企業等チャレンジ補助金交付申請書</t>
    <rPh sb="6" eb="8">
      <t>ヒガシソン</t>
    </rPh>
    <rPh sb="8" eb="10">
      <t>チュウショウ</t>
    </rPh>
    <phoneticPr fontId="19"/>
  </si>
  <si>
    <t>Ｂ　Ａ同月前年の売上高</t>
    <rPh sb="3" eb="4">
      <t>ドウ</t>
    </rPh>
    <rPh sb="4" eb="5">
      <t>ツキ</t>
    </rPh>
    <rPh sb="5" eb="7">
      <t>ゼンネン</t>
    </rPh>
    <phoneticPr fontId="19"/>
  </si>
  <si>
    <t>村からの交付確定通知日</t>
    <rPh sb="0" eb="1">
      <t>ソン</t>
    </rPh>
    <rPh sb="4" eb="6">
      <t>コウフ</t>
    </rPh>
    <rPh sb="6" eb="8">
      <t>カクテイ</t>
    </rPh>
    <rPh sb="8" eb="11">
      <t>ツウチビ</t>
    </rPh>
    <phoneticPr fontId="19"/>
  </si>
  <si>
    <t>（３）直近の確定申告書類の写し</t>
    <phoneticPr fontId="19"/>
  </si>
  <si>
    <t>上記の指令番号
（東企観指令第○号）</t>
    <rPh sb="0" eb="2">
      <t>ジョウキ</t>
    </rPh>
    <rPh sb="3" eb="5">
      <t>シレイ</t>
    </rPh>
    <rPh sb="5" eb="7">
      <t>バンゴウ</t>
    </rPh>
    <rPh sb="9" eb="10">
      <t>ヒガシ</t>
    </rPh>
    <rPh sb="10" eb="11">
      <t>キ</t>
    </rPh>
    <rPh sb="11" eb="12">
      <t>カン</t>
    </rPh>
    <rPh sb="12" eb="14">
      <t>シレイ</t>
    </rPh>
    <rPh sb="13" eb="14">
      <t>ハギ</t>
    </rPh>
    <rPh sb="14" eb="15">
      <t>ダイ</t>
    </rPh>
    <rPh sb="15" eb="16">
      <t>ゴウ</t>
    </rPh>
    <phoneticPr fontId="19"/>
  </si>
  <si>
    <t>上記の指令番号
（東企観指令第○号）</t>
    <rPh sb="0" eb="2">
      <t>ジョウキ</t>
    </rPh>
    <rPh sb="3" eb="5">
      <t>シレイ</t>
    </rPh>
    <rPh sb="5" eb="7">
      <t>バンゴウ</t>
    </rPh>
    <rPh sb="9" eb="10">
      <t>ヒガシ</t>
    </rPh>
    <phoneticPr fontId="19"/>
  </si>
  <si>
    <t>村　補　助　金</t>
    <rPh sb="0" eb="1">
      <t>ソン</t>
    </rPh>
    <phoneticPr fontId="19"/>
  </si>
  <si>
    <t>コロナ対策設備工事費の削減</t>
    <rPh sb="3" eb="5">
      <t>タイサク</t>
    </rPh>
    <rPh sb="5" eb="7">
      <t>セツビ</t>
    </rPh>
    <rPh sb="7" eb="10">
      <t>コウジヒ</t>
    </rPh>
    <rPh sb="11" eb="13">
      <t>サクゲン</t>
    </rPh>
    <phoneticPr fontId="19"/>
  </si>
  <si>
    <t>第1号様式（第５条関係）</t>
    <phoneticPr fontId="19"/>
  </si>
  <si>
    <t>東　村　長　宛</t>
    <rPh sb="0" eb="1">
      <t>ヒガシ</t>
    </rPh>
    <rPh sb="2" eb="3">
      <t>ムラ</t>
    </rPh>
    <rPh sb="6" eb="7">
      <t>ア</t>
    </rPh>
    <phoneticPr fontId="19"/>
  </si>
  <si>
    <t>　令和2年度において、ちばりよー！東村中小企業等チャレンジ補助金の交付を受けたいので、ちばりよー！東村中小企業等チャレンジ補助金交付要綱第5条の規定により、関係書類を添えて申請します。
　なお、所得・課税状況その他補助金の交付決定に必要な事項を東村長が官公署、関係人に調査を行い、報告を求めることに同意します。</t>
    <rPh sb="1" eb="3">
      <t>レイワ</t>
    </rPh>
    <rPh sb="17" eb="19">
      <t>ヒガシソン</t>
    </rPh>
    <rPh sb="122" eb="124">
      <t>ヒガシソン</t>
    </rPh>
    <rPh sb="137" eb="138">
      <t>オコナ</t>
    </rPh>
    <phoneticPr fontId="19"/>
  </si>
  <si>
    <t>（４）売上高の比較ができる資料</t>
    <rPh sb="13" eb="15">
      <t>シリョウ</t>
    </rPh>
    <phoneticPr fontId="19"/>
  </si>
  <si>
    <t>（６）その他村長が必要と認める書類</t>
    <rPh sb="6" eb="7">
      <t>ソン</t>
    </rPh>
    <rPh sb="15" eb="17">
      <t>ショルイ</t>
    </rPh>
    <phoneticPr fontId="19"/>
  </si>
  <si>
    <t>　　　最近１箇月間の売上高</t>
    <rPh sb="6" eb="7">
      <t>コ</t>
    </rPh>
    <phoneticPr fontId="19"/>
  </si>
  <si>
    <t>Ａ　最近１箇月間の売上高</t>
    <rPh sb="5" eb="6">
      <t>コ</t>
    </rPh>
    <phoneticPr fontId="19"/>
  </si>
  <si>
    <t>第2号様式（第５条関係）</t>
    <phoneticPr fontId="19"/>
  </si>
  <si>
    <t>第3号様式（第５条関係）</t>
    <phoneticPr fontId="19"/>
  </si>
  <si>
    <t>○○人</t>
    <rPh sb="2" eb="3">
      <t>ニン</t>
    </rPh>
    <phoneticPr fontId="19"/>
  </si>
  <si>
    <t>年月日</t>
  </si>
  <si>
    <t>○○　○○</t>
    <phoneticPr fontId="19"/>
  </si>
  <si>
    <t>○○○○-○○-○○○○</t>
    <phoneticPr fontId="19"/>
  </si>
  <si>
    <t>○○銀行　○○支店</t>
    <rPh sb="2" eb="4">
      <t>ギンコウ</t>
    </rPh>
    <rPh sb="7" eb="9">
      <t>シテン</t>
    </rPh>
    <phoneticPr fontId="19"/>
  </si>
  <si>
    <t>東村字○○○番地</t>
    <rPh sb="0" eb="2">
      <t>ヒガシソン</t>
    </rPh>
    <rPh sb="2" eb="3">
      <t>アザ</t>
    </rPh>
    <rPh sb="6" eb="8">
      <t>バンチ</t>
    </rPh>
    <phoneticPr fontId="19"/>
  </si>
  <si>
    <t>－</t>
    <phoneticPr fontId="19"/>
  </si>
  <si>
    <t>※住民課にて納税証明書を取得し添付する。</t>
    <rPh sb="1" eb="4">
      <t>ジュウミンカ</t>
    </rPh>
    <rPh sb="6" eb="8">
      <t>ノウゼイ</t>
    </rPh>
    <rPh sb="8" eb="11">
      <t>ショウメイショ</t>
    </rPh>
    <rPh sb="12" eb="14">
      <t>シュトク</t>
    </rPh>
    <rPh sb="15" eb="17">
      <t>テンプ</t>
    </rPh>
    <phoneticPr fontId="19"/>
  </si>
  <si>
    <t>個人:（H31.1～R1.12分）　法人:（前期分）</t>
    <rPh sb="0" eb="2">
      <t>コジン</t>
    </rPh>
    <rPh sb="15" eb="16">
      <t>ブン</t>
    </rPh>
    <rPh sb="18" eb="20">
      <t>ホウジン</t>
    </rPh>
    <rPh sb="22" eb="25">
      <t>ゼンキブン</t>
    </rPh>
    <phoneticPr fontId="19"/>
  </si>
  <si>
    <t>○○○</t>
    <phoneticPr fontId="19"/>
  </si>
  <si>
    <t>観光業、小売業、旅館業等…</t>
    <rPh sb="0" eb="3">
      <t>カンコウギョウ</t>
    </rPh>
    <rPh sb="4" eb="6">
      <t>コウ</t>
    </rPh>
    <rPh sb="6" eb="7">
      <t>ギョウ</t>
    </rPh>
    <rPh sb="8" eb="11">
      <t>リョカンギョウ</t>
    </rPh>
    <rPh sb="11" eb="12">
      <t>トウ</t>
    </rPh>
    <phoneticPr fontId="19"/>
  </si>
  <si>
    <t>令和2年10月1日</t>
    <rPh sb="0" eb="2">
      <t>レイワ</t>
    </rPh>
    <rPh sb="3" eb="4">
      <t>ネン</t>
    </rPh>
    <rPh sb="6" eb="7">
      <t>ガツ</t>
    </rPh>
    <rPh sb="8" eb="9">
      <t>ニチ</t>
    </rPh>
    <phoneticPr fontId="19"/>
  </si>
  <si>
    <t>令和3年1月29日</t>
    <rPh sb="0" eb="2">
      <t>レイワ</t>
    </rPh>
    <rPh sb="3" eb="4">
      <t>ネン</t>
    </rPh>
    <rPh sb="5" eb="6">
      <t>ガツ</t>
    </rPh>
    <rPh sb="8" eb="9">
      <t>ニチ</t>
    </rPh>
    <phoneticPr fontId="19"/>
  </si>
  <si>
    <t>※安心安全な環境で事業を継続し売上げ向上を図る。　　　　　　　　　　　　　　　　　　　　　　　　　　　　　　　　　　　　※新しい取組を行うことで、コロナウイルス感染症終息期の需要回復とスムーズな事業展開が図られる等…</t>
    <rPh sb="1" eb="3">
      <t>アンシン</t>
    </rPh>
    <rPh sb="3" eb="5">
      <t>アンゼン</t>
    </rPh>
    <rPh sb="6" eb="8">
      <t>カンキョウ</t>
    </rPh>
    <rPh sb="9" eb="11">
      <t>ジギョウ</t>
    </rPh>
    <rPh sb="12" eb="14">
      <t>ケイゾク</t>
    </rPh>
    <rPh sb="15" eb="16">
      <t>ウ</t>
    </rPh>
    <rPh sb="16" eb="17">
      <t>ア</t>
    </rPh>
    <rPh sb="18" eb="20">
      <t>コウジョウ</t>
    </rPh>
    <rPh sb="21" eb="22">
      <t>ハカ</t>
    </rPh>
    <rPh sb="61" eb="62">
      <t>アタラ</t>
    </rPh>
    <rPh sb="64" eb="66">
      <t>トリクミ</t>
    </rPh>
    <rPh sb="67" eb="68">
      <t>オコナ</t>
    </rPh>
    <rPh sb="87" eb="89">
      <t>ジュヨウ</t>
    </rPh>
    <rPh sb="89" eb="91">
      <t>カイフク</t>
    </rPh>
    <rPh sb="97" eb="99">
      <t>ジギョウ</t>
    </rPh>
    <rPh sb="99" eb="101">
      <t>テンカイ</t>
    </rPh>
    <rPh sb="102" eb="103">
      <t>ハカ</t>
    </rPh>
    <rPh sb="106" eb="107">
      <t>トウ</t>
    </rPh>
    <phoneticPr fontId="19"/>
  </si>
  <si>
    <t>印刷費</t>
    <rPh sb="0" eb="3">
      <t>インサツヒ</t>
    </rPh>
    <phoneticPr fontId="19"/>
  </si>
  <si>
    <t>飛沫対策</t>
    <rPh sb="0" eb="2">
      <t>ヒマツ</t>
    </rPh>
    <rPh sb="2" eb="4">
      <t>タイサク</t>
    </rPh>
    <phoneticPr fontId="19"/>
  </si>
  <si>
    <t>機器購入費</t>
    <rPh sb="0" eb="2">
      <t>キキ</t>
    </rPh>
    <rPh sb="2" eb="5">
      <t>コウニュウヒ</t>
    </rPh>
    <phoneticPr fontId="19"/>
  </si>
  <si>
    <t>チラシ、クーポン等</t>
    <rPh sb="8" eb="9">
      <t>トウ</t>
    </rPh>
    <phoneticPr fontId="19"/>
  </si>
  <si>
    <t>委託費</t>
    <rPh sb="0" eb="3">
      <t>イタクヒ</t>
    </rPh>
    <phoneticPr fontId="19"/>
  </si>
  <si>
    <t>HP制作支援</t>
    <rPh sb="2" eb="4">
      <t>セイサク</t>
    </rPh>
    <rPh sb="4" eb="6">
      <t>シエン</t>
    </rPh>
    <phoneticPr fontId="19"/>
  </si>
  <si>
    <t>空気清浄機等</t>
    <rPh sb="0" eb="2">
      <t>クウキ</t>
    </rPh>
    <rPh sb="2" eb="5">
      <t>セイジョウキ</t>
    </rPh>
    <rPh sb="5" eb="6">
      <t>トウ</t>
    </rPh>
    <phoneticPr fontId="19"/>
  </si>
  <si>
    <t>アクリル板設置等</t>
    <rPh sb="4" eb="5">
      <t>バン</t>
    </rPh>
    <rPh sb="5" eb="7">
      <t>セッチ</t>
    </rPh>
    <rPh sb="7" eb="8">
      <t>トウ</t>
    </rPh>
    <phoneticPr fontId="19"/>
  </si>
  <si>
    <t>※安心安全に事業を継続するため次亜塩素酸水生成機を設置する。　　　　　　　　　　　　　　　　　　　　　　　　　　　　　　　　　※店舗内販売であった商品をネットショップを開設し販売する等…</t>
    <rPh sb="1" eb="3">
      <t>アンシン</t>
    </rPh>
    <rPh sb="3" eb="5">
      <t>アンゼン</t>
    </rPh>
    <rPh sb="6" eb="8">
      <t>ジギョウ</t>
    </rPh>
    <rPh sb="9" eb="11">
      <t>ケイゾク</t>
    </rPh>
    <rPh sb="15" eb="20">
      <t>ジアエンソサン</t>
    </rPh>
    <rPh sb="20" eb="21">
      <t>スイ</t>
    </rPh>
    <rPh sb="21" eb="23">
      <t>セイセイ</t>
    </rPh>
    <rPh sb="23" eb="24">
      <t>キ</t>
    </rPh>
    <rPh sb="25" eb="27">
      <t>セッチ</t>
    </rPh>
    <rPh sb="64" eb="67">
      <t>テンポナイ</t>
    </rPh>
    <rPh sb="67" eb="69">
      <t>ハンバイ</t>
    </rPh>
    <rPh sb="73" eb="75">
      <t>ショウヒン</t>
    </rPh>
    <rPh sb="84" eb="86">
      <t>カイセツ</t>
    </rPh>
    <rPh sb="87" eb="89">
      <t>ハンバイ</t>
    </rPh>
    <rPh sb="91" eb="92">
      <t>ナド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</si>
</sst>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円&quot;"/>
    <numFmt numFmtId="177" formatCode="#&quot;人&quot;"/>
    <numFmt numFmtId="178" formatCode="[$-411]ge\.m\.d;@"/>
    <numFmt numFmtId="179" formatCode="[$-411]ggge&quot;年&quot;m&quot;月&quot;d&quot;日&quot;;@"/>
    <numFmt numFmtId="180" formatCode="&quot;減少率&quot;0.00%&quot;（実績）&quot;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明朝"/>
      <family val="1"/>
      <charset val="128"/>
    </font>
    <font>
      <u/>
      <sz val="9"/>
      <color rgb="FFFF0000"/>
      <name val="游明朝"/>
      <family val="1"/>
      <charset val="128"/>
    </font>
    <font>
      <sz val="12"/>
      <color rgb="FFFF0000"/>
      <name val="游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11" xfId="0" applyFont="1" applyFill="1" applyBorder="1" applyAlignment="1">
      <alignment horizontal="justify" vertical="center" wrapText="1"/>
    </xf>
    <xf numFmtId="0" fontId="20" fillId="33" borderId="10" xfId="0" applyFont="1" applyFill="1" applyBorder="1" applyAlignment="1">
      <alignment horizontal="justify" vertical="center" wrapText="1"/>
    </xf>
    <xf numFmtId="0" fontId="20" fillId="33" borderId="10" xfId="0" applyFont="1" applyFill="1" applyBorder="1">
      <alignment vertical="center"/>
    </xf>
    <xf numFmtId="0" fontId="20" fillId="33" borderId="1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justify" vertical="center" wrapText="1"/>
    </xf>
    <xf numFmtId="0" fontId="20" fillId="33" borderId="10" xfId="0" applyFont="1" applyFill="1" applyBorder="1" applyAlignment="1">
      <alignment horizontal="left" vertical="center" wrapText="1"/>
    </xf>
    <xf numFmtId="0" fontId="20" fillId="33" borderId="12" xfId="0" applyFont="1" applyFill="1" applyBorder="1" applyAlignment="1">
      <alignment horizontal="left" vertical="center" wrapText="1"/>
    </xf>
    <xf numFmtId="0" fontId="20" fillId="33" borderId="13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 indent="1"/>
    </xf>
    <xf numFmtId="0" fontId="18" fillId="0" borderId="0" xfId="0" applyFont="1" applyFill="1" applyAlignment="1">
      <alignment horizontal="left" vertical="center" indent="3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/>
    </xf>
    <xf numFmtId="0" fontId="20" fillId="33" borderId="13" xfId="0" applyFont="1" applyFill="1" applyBorder="1" applyAlignment="1">
      <alignment horizontal="justify" vertical="center" wrapText="1"/>
    </xf>
    <xf numFmtId="0" fontId="18" fillId="0" borderId="0" xfId="0" applyFont="1" applyFill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0" fillId="0" borderId="18" xfId="0" applyFont="1" applyBorder="1">
      <alignment vertical="center"/>
    </xf>
    <xf numFmtId="10" fontId="20" fillId="34" borderId="10" xfId="0" applyNumberFormat="1" applyFont="1" applyFill="1" applyBorder="1" applyAlignment="1">
      <alignment vertical="center" wrapText="1"/>
    </xf>
    <xf numFmtId="176" fontId="20" fillId="34" borderId="10" xfId="0" applyNumberFormat="1" applyFont="1" applyFill="1" applyBorder="1">
      <alignment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 shrinkToFit="1"/>
    </xf>
    <xf numFmtId="0" fontId="20" fillId="0" borderId="10" xfId="0" applyFont="1" applyBorder="1" applyAlignment="1" applyProtection="1">
      <alignment vertical="center" wrapText="1"/>
      <protection locked="0"/>
    </xf>
    <xf numFmtId="176" fontId="20" fillId="0" borderId="10" xfId="42" applyNumberFormat="1" applyFont="1" applyBorder="1" applyAlignment="1" applyProtection="1">
      <alignment vertical="center" wrapText="1"/>
      <protection locked="0"/>
    </xf>
    <xf numFmtId="177" fontId="20" fillId="0" borderId="10" xfId="0" applyNumberFormat="1" applyFont="1" applyBorder="1" applyAlignment="1" applyProtection="1">
      <alignment vertical="center" wrapText="1"/>
      <protection locked="0"/>
    </xf>
    <xf numFmtId="179" fontId="20" fillId="0" borderId="10" xfId="0" applyNumberFormat="1" applyFont="1" applyBorder="1" applyProtection="1">
      <alignment vertical="center"/>
      <protection locked="0"/>
    </xf>
    <xf numFmtId="176" fontId="20" fillId="0" borderId="10" xfId="0" applyNumberFormat="1" applyFont="1" applyBorder="1" applyProtection="1">
      <alignment vertical="center"/>
      <protection locked="0"/>
    </xf>
    <xf numFmtId="176" fontId="20" fillId="0" borderId="10" xfId="0" applyNumberFormat="1" applyFont="1" applyBorder="1" applyAlignment="1" applyProtection="1">
      <alignment vertical="center" wrapText="1"/>
      <protection locked="0"/>
    </xf>
    <xf numFmtId="0" fontId="20" fillId="0" borderId="12" xfId="0" applyFont="1" applyBorder="1" applyAlignment="1" applyProtection="1">
      <alignment vertical="center" wrapText="1"/>
      <protection locked="0"/>
    </xf>
    <xf numFmtId="0" fontId="20" fillId="0" borderId="13" xfId="0" applyFont="1" applyBorder="1" applyAlignment="1" applyProtection="1">
      <alignment vertical="center" wrapText="1"/>
      <protection locked="0"/>
    </xf>
    <xf numFmtId="178" fontId="20" fillId="0" borderId="10" xfId="0" applyNumberFormat="1" applyFont="1" applyBorder="1" applyProtection="1">
      <alignment vertical="center"/>
      <protection locked="0"/>
    </xf>
    <xf numFmtId="0" fontId="20" fillId="0" borderId="10" xfId="0" applyFont="1" applyBorder="1" applyProtection="1">
      <alignment vertical="center"/>
      <protection locked="0"/>
    </xf>
    <xf numFmtId="179" fontId="20" fillId="0" borderId="13" xfId="0" applyNumberFormat="1" applyFont="1" applyBorder="1" applyProtection="1">
      <alignment vertical="center"/>
      <protection locked="0"/>
    </xf>
    <xf numFmtId="176" fontId="20" fillId="0" borderId="12" xfId="0" applyNumberFormat="1" applyFont="1" applyBorder="1" applyAlignment="1" applyProtection="1">
      <alignment vertical="center" wrapText="1"/>
      <protection locked="0"/>
    </xf>
    <xf numFmtId="0" fontId="20" fillId="0" borderId="10" xfId="0" applyFont="1" applyBorder="1" applyAlignment="1" applyProtection="1">
      <alignment vertical="center" wrapText="1"/>
      <protection locked="0"/>
    </xf>
    <xf numFmtId="0" fontId="22" fillId="0" borderId="0" xfId="0" applyFont="1" applyFill="1">
      <alignment vertical="center"/>
    </xf>
    <xf numFmtId="0" fontId="22" fillId="0" borderId="0" xfId="0" applyFont="1" applyFill="1" applyAlignment="1">
      <alignment vertical="top"/>
    </xf>
    <xf numFmtId="179" fontId="23" fillId="0" borderId="11" xfId="0" applyNumberFormat="1" applyFont="1" applyBorder="1" applyAlignment="1">
      <alignment horizontal="center" vertical="center" wrapText="1"/>
    </xf>
    <xf numFmtId="179" fontId="23" fillId="0" borderId="17" xfId="0" applyNumberFormat="1" applyFont="1" applyBorder="1" applyAlignment="1">
      <alignment horizontal="left" vertical="center" wrapText="1"/>
    </xf>
    <xf numFmtId="0" fontId="20" fillId="0" borderId="10" xfId="0" applyFont="1" applyBorder="1" applyAlignment="1" applyProtection="1">
      <alignment horizontal="left" vertical="center"/>
      <protection locked="0"/>
    </xf>
    <xf numFmtId="0" fontId="20" fillId="33" borderId="10" xfId="0" applyFont="1" applyFill="1" applyBorder="1" applyAlignment="1">
      <alignment horizontal="justify" vertical="center" wrapText="1"/>
    </xf>
    <xf numFmtId="0" fontId="20" fillId="0" borderId="10" xfId="0" applyFont="1" applyBorder="1" applyAlignment="1" applyProtection="1">
      <alignment vertical="center" wrapText="1"/>
      <protection locked="0"/>
    </xf>
    <xf numFmtId="0" fontId="18" fillId="0" borderId="0" xfId="0" applyFont="1" applyFill="1" applyAlignment="1">
      <alignment vertical="center"/>
    </xf>
    <xf numFmtId="180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shrinkToFit="1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176" fontId="21" fillId="0" borderId="14" xfId="42" applyNumberFormat="1" applyFont="1" applyFill="1" applyBorder="1" applyAlignment="1">
      <alignment horizontal="center" vertical="center"/>
    </xf>
    <xf numFmtId="176" fontId="21" fillId="0" borderId="0" xfId="0" applyNumberFormat="1" applyFont="1" applyFill="1" applyAlignment="1">
      <alignment horizontal="left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23" fillId="0" borderId="16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179" fontId="23" fillId="0" borderId="10" xfId="0" applyNumberFormat="1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176" fontId="23" fillId="0" borderId="10" xfId="0" applyNumberFormat="1" applyFont="1" applyBorder="1" applyAlignment="1">
      <alignment horizontal="left" vertical="center" wrapText="1"/>
    </xf>
    <xf numFmtId="177" fontId="23" fillId="0" borderId="10" xfId="0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179" fontId="23" fillId="0" borderId="11" xfId="0" applyNumberFormat="1" applyFont="1" applyBorder="1" applyAlignment="1">
      <alignment horizontal="center" vertical="center" wrapText="1"/>
    </xf>
    <xf numFmtId="0" fontId="23" fillId="0" borderId="10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 applyProtection="1">
      <alignment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176" fontId="23" fillId="0" borderId="10" xfId="0" applyNumberFormat="1" applyFont="1" applyBorder="1" applyAlignment="1" applyProtection="1">
      <alignment vertical="center"/>
      <protection locked="0"/>
    </xf>
    <xf numFmtId="0" fontId="18" fillId="0" borderId="10" xfId="0" applyFont="1" applyBorder="1" applyAlignment="1">
      <alignment vertical="center"/>
    </xf>
    <xf numFmtId="176" fontId="23" fillId="0" borderId="10" xfId="0" applyNumberFormat="1" applyFont="1" applyBorder="1" applyAlignment="1">
      <alignment vertical="center"/>
    </xf>
    <xf numFmtId="176" fontId="18" fillId="0" borderId="10" xfId="0" applyNumberFormat="1" applyFont="1" applyBorder="1" applyAlignment="1" applyProtection="1">
      <alignment vertical="center"/>
      <protection locked="0"/>
    </xf>
    <xf numFmtId="0" fontId="23" fillId="0" borderId="10" xfId="0" applyFont="1" applyBorder="1" applyAlignment="1" applyProtection="1">
      <alignment vertical="center"/>
      <protection locked="0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7">
    <dxf>
      <numFmt numFmtId="181" formatCode="&quot;令和元年&quot;m&quot;月&quot;d&quot;日&quot;"/>
    </dxf>
    <dxf>
      <numFmt numFmtId="182" formatCode="&quot;令和2年&quot;m&quot;月&quot;d&quot;日&quot;"/>
    </dxf>
    <dxf>
      <numFmt numFmtId="183" formatCode="&quot;令和3年&quot;m&quot;月&quot;d&quot;日&quot;"/>
    </dxf>
    <dxf>
      <numFmt numFmtId="181" formatCode="&quot;令和元年&quot;m&quot;月&quot;d&quot;日&quot;"/>
    </dxf>
    <dxf>
      <numFmt numFmtId="182" formatCode="&quot;令和2年&quot;m&quot;月&quot;d&quot;日&quot;"/>
    </dxf>
    <dxf>
      <numFmt numFmtId="183" formatCode="&quot;令和3年&quot;m&quot;月&quot;d&quot;日&quot;"/>
    </dxf>
    <dxf>
      <numFmt numFmtId="181" formatCode="&quot;令和元年&quot;m&quot;月&quot;d&quot;日&quot;"/>
    </dxf>
    <dxf>
      <numFmt numFmtId="182" formatCode="&quot;令和2年&quot;m&quot;月&quot;d&quot;日&quot;"/>
    </dxf>
    <dxf>
      <numFmt numFmtId="183" formatCode="&quot;令和3年&quot;m&quot;月&quot;d&quot;日&quot;"/>
    </dxf>
    <dxf>
      <numFmt numFmtId="181" formatCode="&quot;令和元年&quot;m&quot;月&quot;d&quot;日&quot;"/>
    </dxf>
    <dxf>
      <numFmt numFmtId="182" formatCode="&quot;令和2年&quot;m&quot;月&quot;d&quot;日&quot;"/>
    </dxf>
    <dxf>
      <numFmt numFmtId="183" formatCode="&quot;令和3年&quot;m&quot;月&quot;d&quot;日&quot;"/>
    </dxf>
    <dxf>
      <numFmt numFmtId="181" formatCode="&quot;令和元年&quot;m&quot;月&quot;d&quot;日&quot;"/>
    </dxf>
    <dxf>
      <numFmt numFmtId="182" formatCode="&quot;令和2年&quot;m&quot;月&quot;d&quot;日&quot;"/>
    </dxf>
    <dxf>
      <numFmt numFmtId="183" formatCode="&quot;令和3年&quot;m&quot;月&quot;d&quot;日&quot;"/>
    </dxf>
    <dxf>
      <numFmt numFmtId="181" formatCode="&quot;令和元年&quot;m&quot;月&quot;d&quot;日&quot;"/>
    </dxf>
    <dxf>
      <numFmt numFmtId="182" formatCode="&quot;令和2年&quot;m&quot;月&quot;d&quot;日&quot;"/>
    </dxf>
    <dxf>
      <numFmt numFmtId="183" formatCode="&quot;令和3年&quot;m&quot;月&quot;d&quot;日&quot;"/>
    </dxf>
    <dxf>
      <numFmt numFmtId="181" formatCode="&quot;令和元年&quot;m&quot;月&quot;d&quot;日&quot;"/>
    </dxf>
    <dxf>
      <numFmt numFmtId="182" formatCode="&quot;令和2年&quot;m&quot;月&quot;d&quot;日&quot;"/>
    </dxf>
    <dxf>
      <numFmt numFmtId="183" formatCode="&quot;令和3年&quot;m&quot;月&quot;d&quot;日&quot;"/>
    </dxf>
    <dxf>
      <numFmt numFmtId="181" formatCode="&quot;令和元年&quot;m&quot;月&quot;d&quot;日&quot;"/>
    </dxf>
    <dxf>
      <numFmt numFmtId="182" formatCode="&quot;令和2年&quot;m&quot;月&quot;d&quot;日&quot;"/>
    </dxf>
    <dxf>
      <numFmt numFmtId="183" formatCode="&quot;令和3年&quot;m&quot;月&quot;d&quot;日&quot;"/>
    </dxf>
    <dxf>
      <numFmt numFmtId="181" formatCode="&quot;令和元年&quot;m&quot;月&quot;d&quot;日&quot;"/>
    </dxf>
    <dxf>
      <numFmt numFmtId="182" formatCode="&quot;令和2年&quot;m&quot;月&quot;d&quot;日&quot;"/>
    </dxf>
    <dxf>
      <numFmt numFmtId="183" formatCode="&quot;令和3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1456764</xdr:colOff>
      <xdr:row>12</xdr:row>
      <xdr:rowOff>112059</xdr:rowOff>
    </xdr:from>
    <xdr:to>
      <xdr:col>8</xdr:col>
      <xdr:colOff>470647</xdr:colOff>
      <xdr:row>12</xdr:row>
      <xdr:rowOff>291353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5CA4DAF-4AD9-48BE-A2CB-61C3FC83FDEF}"/>
            </a:ext>
          </a:extLst>
        </xdr:cNvPr>
        <xdr:cNvSpPr/>
      </xdr:nvSpPr>
      <xdr:spPr bwMode="auto">
        <a:xfrm>
          <a:off x="8639735" y="4953000"/>
          <a:ext cx="672353" cy="179294"/>
        </a:xfrm>
        <a:prstGeom prst="rect">
          <a:avLst/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21</xdr:row>
      <xdr:rowOff>76200</xdr:rowOff>
    </xdr:from>
    <xdr:to>
      <xdr:col>19</xdr:col>
      <xdr:colOff>47625</xdr:colOff>
      <xdr:row>23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BFFF86-3819-4E51-A954-8E13CA0FE625}"/>
            </a:ext>
          </a:extLst>
        </xdr:cNvPr>
        <xdr:cNvSpPr txBox="1"/>
      </xdr:nvSpPr>
      <xdr:spPr>
        <a:xfrm>
          <a:off x="3009900" y="6477000"/>
          <a:ext cx="2828925" cy="647700"/>
        </a:xfrm>
        <a:prstGeom prst="rect">
          <a:avLst/>
        </a:prstGeom>
        <a:noFill/>
        <a:ln>
          <a:noFill/>
        </a:ln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sz="105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※持続化</a:t>
          </a:r>
          <a:r>
            <a:rPr lang="ja-JP" altLang="en-US" sz="105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給付金</a:t>
          </a:r>
          <a:r>
            <a:rPr lang="en-US" altLang="ja-JP" sz="105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｢</a:t>
          </a:r>
          <a:r>
            <a:rPr lang="ja-JP" altLang="en-US" sz="105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納付通知書</a:t>
          </a:r>
          <a:r>
            <a:rPr lang="en-US" altLang="ja-JP" sz="105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｣</a:t>
          </a:r>
          <a:r>
            <a:rPr lang="ja-JP" sz="105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をもってこれに置き換えることができる。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28575</xdr:colOff>
      <xdr:row>21</xdr:row>
      <xdr:rowOff>57150</xdr:rowOff>
    </xdr:from>
    <xdr:to>
      <xdr:col>9</xdr:col>
      <xdr:colOff>285750</xdr:colOff>
      <xdr:row>22</xdr:row>
      <xdr:rowOff>219075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3B3419A4-C100-4F58-91E8-D73D9522174A}"/>
            </a:ext>
          </a:extLst>
        </xdr:cNvPr>
        <xdr:cNvSpPr/>
      </xdr:nvSpPr>
      <xdr:spPr>
        <a:xfrm>
          <a:off x="2771775" y="6457950"/>
          <a:ext cx="257175" cy="466725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oneCellAnchor>
    <xdr:from>
      <xdr:col>13</xdr:col>
      <xdr:colOff>228600</xdr:colOff>
      <xdr:row>0</xdr:row>
      <xdr:rowOff>50751</xdr:rowOff>
    </xdr:from>
    <xdr:ext cx="1181100" cy="47859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8F6DE78-3A26-46EF-8D10-9E31E286D939}"/>
            </a:ext>
          </a:extLst>
        </xdr:cNvPr>
        <xdr:cNvSpPr/>
      </xdr:nvSpPr>
      <xdr:spPr>
        <a:xfrm>
          <a:off x="4191000" y="50751"/>
          <a:ext cx="1181100" cy="478593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8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記入例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123825</xdr:colOff>
      <xdr:row>0</xdr:row>
      <xdr:rowOff>114300</xdr:rowOff>
    </xdr:from>
    <xdr:ext cx="1181100" cy="47859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C052FE-FEE0-4022-9AFA-0D3E81CBDBCD}"/>
            </a:ext>
          </a:extLst>
        </xdr:cNvPr>
        <xdr:cNvSpPr/>
      </xdr:nvSpPr>
      <xdr:spPr>
        <a:xfrm>
          <a:off x="4086225" y="114300"/>
          <a:ext cx="1181100" cy="478593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8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記入例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9525</xdr:colOff>
      <xdr:row>0</xdr:row>
      <xdr:rowOff>171450</xdr:rowOff>
    </xdr:from>
    <xdr:ext cx="1181100" cy="47859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71C782C-C0CF-4355-88F2-F3634FC2AE36}"/>
            </a:ext>
          </a:extLst>
        </xdr:cNvPr>
        <xdr:cNvSpPr/>
      </xdr:nvSpPr>
      <xdr:spPr>
        <a:xfrm>
          <a:off x="4276725" y="171450"/>
          <a:ext cx="1181100" cy="478593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8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I19"/>
  <sheetViews>
    <sheetView tabSelected="1" view="pageBreakPreview" zoomScaleNormal="100" zoomScaleSheetLayoutView="100" workbookViewId="0">
      <selection activeCell="C14" sqref="C14:I15"/>
    </sheetView>
  </sheetViews>
  <sheetFormatPr defaultColWidth="19.125" defaultRowHeight="31.15" customHeight="1" x14ac:dyDescent="0.4"/>
  <cols>
    <col min="1" max="1" width="0.75" style="1" customWidth="1"/>
    <col min="2" max="2" width="20.5" style="1" customWidth="1"/>
    <col min="3" max="3" width="26.875" style="1" customWidth="1"/>
    <col min="4" max="4" width="2.125" style="1" customWidth="1"/>
    <col min="5" max="5" width="22.25" style="1" customWidth="1"/>
    <col min="6" max="6" width="19.875" style="1" customWidth="1"/>
    <col min="7" max="7" width="2.125" style="1" customWidth="1"/>
    <col min="8" max="8" width="21.75" style="1" customWidth="1"/>
    <col min="9" max="16384" width="19.125" style="1"/>
  </cols>
  <sheetData>
    <row r="1" spans="2:9" ht="31.15" customHeight="1" x14ac:dyDescent="0.4">
      <c r="B1" s="1" t="s">
        <v>68</v>
      </c>
      <c r="E1" s="1" t="s">
        <v>46</v>
      </c>
      <c r="H1" s="6" t="s">
        <v>28</v>
      </c>
    </row>
    <row r="2" spans="2:9" ht="31.15" customHeight="1" x14ac:dyDescent="0.4">
      <c r="B2" s="3" t="s">
        <v>6</v>
      </c>
      <c r="C2" s="29" t="s">
        <v>97</v>
      </c>
      <c r="E2" s="4" t="s">
        <v>32</v>
      </c>
      <c r="F2" s="33">
        <v>300000</v>
      </c>
      <c r="H2" s="7" t="s">
        <v>27</v>
      </c>
      <c r="I2" s="29" t="s">
        <v>99</v>
      </c>
    </row>
    <row r="3" spans="2:9" ht="31.15" customHeight="1" x14ac:dyDescent="0.4">
      <c r="B3" s="3" t="s">
        <v>37</v>
      </c>
      <c r="C3" s="29" t="s">
        <v>104</v>
      </c>
      <c r="E3" s="4" t="s">
        <v>64</v>
      </c>
      <c r="F3" s="33">
        <v>300000</v>
      </c>
      <c r="H3" s="8" t="s">
        <v>23</v>
      </c>
      <c r="I3" s="35" t="s">
        <v>97</v>
      </c>
    </row>
    <row r="4" spans="2:9" ht="31.15" customHeight="1" x14ac:dyDescent="0.4">
      <c r="B4" s="3" t="s">
        <v>36</v>
      </c>
      <c r="C4" s="29" t="s">
        <v>97</v>
      </c>
      <c r="E4" s="4" t="s">
        <v>33</v>
      </c>
      <c r="F4" s="26">
        <f>F2*50%</f>
        <v>150000</v>
      </c>
      <c r="H4" s="9" t="s">
        <v>24</v>
      </c>
      <c r="I4" s="36" t="s">
        <v>97</v>
      </c>
    </row>
    <row r="5" spans="2:9" ht="31.15" customHeight="1" x14ac:dyDescent="0.4">
      <c r="B5" s="3" t="s">
        <v>7</v>
      </c>
      <c r="C5" s="29" t="s">
        <v>100</v>
      </c>
      <c r="E5" s="4" t="s">
        <v>66</v>
      </c>
      <c r="F5" s="26" t="e">
        <f>#REF!</f>
        <v>#REF!</v>
      </c>
      <c r="H5" s="7" t="s">
        <v>25</v>
      </c>
      <c r="I5" s="29" t="s">
        <v>73</v>
      </c>
    </row>
    <row r="6" spans="2:9" ht="31.15" customHeight="1" x14ac:dyDescent="0.4">
      <c r="B6" s="3" t="s">
        <v>8</v>
      </c>
      <c r="C6" s="41" t="s">
        <v>100</v>
      </c>
      <c r="E6" s="6" t="s">
        <v>19</v>
      </c>
      <c r="H6" s="7" t="s">
        <v>26</v>
      </c>
      <c r="I6" s="29">
        <v>0</v>
      </c>
    </row>
    <row r="7" spans="2:9" ht="31.15" customHeight="1" x14ac:dyDescent="0.4">
      <c r="B7" s="3" t="s">
        <v>9</v>
      </c>
      <c r="C7" s="30" t="s">
        <v>101</v>
      </c>
      <c r="E7" s="3" t="s">
        <v>20</v>
      </c>
      <c r="F7" s="34">
        <v>70000</v>
      </c>
      <c r="H7" s="1" t="s">
        <v>69</v>
      </c>
    </row>
    <row r="8" spans="2:9" ht="31.15" customHeight="1" x14ac:dyDescent="0.4">
      <c r="B8" s="3" t="s">
        <v>10</v>
      </c>
      <c r="C8" s="31" t="s">
        <v>95</v>
      </c>
      <c r="E8" s="4" t="s">
        <v>21</v>
      </c>
      <c r="F8" s="34">
        <v>100000</v>
      </c>
      <c r="H8" s="4" t="s">
        <v>70</v>
      </c>
      <c r="I8" s="37" t="s">
        <v>74</v>
      </c>
    </row>
    <row r="9" spans="2:9" ht="31.15" customHeight="1" x14ac:dyDescent="0.4">
      <c r="B9" s="3" t="s">
        <v>35</v>
      </c>
      <c r="C9" s="32" t="s">
        <v>96</v>
      </c>
      <c r="E9" s="3" t="s">
        <v>22</v>
      </c>
      <c r="F9" s="25">
        <f>100%-(F7/F8)</f>
        <v>0.30000000000000004</v>
      </c>
      <c r="H9" s="5" t="s">
        <v>82</v>
      </c>
      <c r="I9" s="38">
        <v>77</v>
      </c>
    </row>
    <row r="10" spans="2:9" ht="31.15" customHeight="1" x14ac:dyDescent="0.4">
      <c r="B10" s="3" t="s">
        <v>11</v>
      </c>
      <c r="C10" s="29" t="s">
        <v>105</v>
      </c>
      <c r="E10" s="1" t="s">
        <v>31</v>
      </c>
      <c r="H10" s="4" t="s">
        <v>80</v>
      </c>
      <c r="I10" s="32" t="s">
        <v>75</v>
      </c>
    </row>
    <row r="11" spans="2:9" ht="31.15" customHeight="1" x14ac:dyDescent="0.4">
      <c r="B11" s="3" t="s">
        <v>12</v>
      </c>
      <c r="C11" s="29" t="s">
        <v>97</v>
      </c>
      <c r="E11" s="4" t="s">
        <v>29</v>
      </c>
      <c r="F11" s="32"/>
      <c r="H11" s="5" t="s">
        <v>83</v>
      </c>
      <c r="I11" s="38">
        <v>77</v>
      </c>
    </row>
    <row r="12" spans="2:9" ht="31.15" customHeight="1" x14ac:dyDescent="0.4">
      <c r="B12" s="3" t="s">
        <v>13</v>
      </c>
      <c r="C12" s="29" t="s">
        <v>98</v>
      </c>
      <c r="E12" s="4" t="s">
        <v>30</v>
      </c>
      <c r="F12" s="32"/>
    </row>
    <row r="13" spans="2:9" ht="31.15" customHeight="1" x14ac:dyDescent="0.4">
      <c r="B13" s="2" t="s">
        <v>18</v>
      </c>
      <c r="H13" s="1" t="s">
        <v>67</v>
      </c>
    </row>
    <row r="14" spans="2:9" ht="31.15" customHeight="1" x14ac:dyDescent="0.4">
      <c r="B14" s="47" t="s">
        <v>14</v>
      </c>
      <c r="C14" s="48" t="s">
        <v>117</v>
      </c>
      <c r="D14" s="48"/>
      <c r="E14" s="48"/>
      <c r="F14" s="48"/>
      <c r="G14" s="48"/>
      <c r="H14" s="48"/>
      <c r="I14" s="48"/>
    </row>
    <row r="15" spans="2:9" ht="31.15" customHeight="1" x14ac:dyDescent="0.4">
      <c r="B15" s="47"/>
      <c r="C15" s="48"/>
      <c r="D15" s="48"/>
      <c r="E15" s="48"/>
      <c r="F15" s="48"/>
      <c r="G15" s="48"/>
      <c r="H15" s="48"/>
      <c r="I15" s="48"/>
    </row>
    <row r="16" spans="2:9" ht="36" customHeight="1" x14ac:dyDescent="0.4">
      <c r="B16" s="3" t="s">
        <v>15</v>
      </c>
      <c r="C16" s="48" t="s">
        <v>108</v>
      </c>
      <c r="D16" s="48"/>
      <c r="E16" s="48"/>
      <c r="F16" s="48"/>
      <c r="G16" s="48"/>
      <c r="H16" s="48"/>
      <c r="I16" s="48"/>
    </row>
    <row r="17" spans="2:9" ht="31.15" customHeight="1" x14ac:dyDescent="0.4">
      <c r="B17" s="3" t="s">
        <v>16</v>
      </c>
      <c r="C17" s="39" t="s">
        <v>106</v>
      </c>
      <c r="D17" s="1" t="s">
        <v>38</v>
      </c>
      <c r="E17" s="39" t="s">
        <v>107</v>
      </c>
      <c r="F17" s="24"/>
      <c r="H17" s="17" t="s">
        <v>17</v>
      </c>
      <c r="I17" s="29" t="s">
        <v>100</v>
      </c>
    </row>
    <row r="18" spans="2:9" ht="31.15" customHeight="1" x14ac:dyDescent="0.4">
      <c r="B18" s="6" t="s">
        <v>61</v>
      </c>
    </row>
    <row r="19" spans="2:9" ht="45" customHeight="1" x14ac:dyDescent="0.4">
      <c r="B19" s="4" t="s">
        <v>63</v>
      </c>
      <c r="C19" s="40">
        <v>-200000</v>
      </c>
      <c r="E19" s="4" t="s">
        <v>62</v>
      </c>
      <c r="F19" s="46" t="s">
        <v>85</v>
      </c>
      <c r="G19" s="46"/>
      <c r="H19" s="46"/>
      <c r="I19" s="46"/>
    </row>
  </sheetData>
  <mergeCells count="4">
    <mergeCell ref="F19:I19"/>
    <mergeCell ref="B14:B15"/>
    <mergeCell ref="C14:I15"/>
    <mergeCell ref="C16:I16"/>
  </mergeCells>
  <phoneticPr fontId="19"/>
  <conditionalFormatting sqref="C9">
    <cfRule type="cellIs" dxfId="26" priority="22" operator="between">
      <formula>44197</formula>
      <formula>44561</formula>
    </cfRule>
    <cfRule type="cellIs" dxfId="25" priority="23" operator="between">
      <formula>43831</formula>
      <formula>44196</formula>
    </cfRule>
    <cfRule type="cellIs" dxfId="24" priority="24" operator="between">
      <formula>43586</formula>
      <formula>43830</formula>
    </cfRule>
  </conditionalFormatting>
  <conditionalFormatting sqref="F11">
    <cfRule type="cellIs" dxfId="23" priority="16" operator="between">
      <formula>44197</formula>
      <formula>44561</formula>
    </cfRule>
    <cfRule type="cellIs" dxfId="22" priority="17" operator="between">
      <formula>43831</formula>
      <formula>44196</formula>
    </cfRule>
    <cfRule type="cellIs" dxfId="21" priority="18" operator="between">
      <formula>43586</formula>
      <formula>43830</formula>
    </cfRule>
  </conditionalFormatting>
  <conditionalFormatting sqref="F12">
    <cfRule type="cellIs" dxfId="20" priority="13" operator="between">
      <formula>44197</formula>
      <formula>44561</formula>
    </cfRule>
    <cfRule type="cellIs" dxfId="19" priority="14" operator="between">
      <formula>43831</formula>
      <formula>44196</formula>
    </cfRule>
    <cfRule type="cellIs" dxfId="18" priority="15" operator="between">
      <formula>43586</formula>
      <formula>43830</formula>
    </cfRule>
  </conditionalFormatting>
  <conditionalFormatting sqref="C17">
    <cfRule type="cellIs" dxfId="17" priority="10" operator="between">
      <formula>44197</formula>
      <formula>44561</formula>
    </cfRule>
    <cfRule type="cellIs" dxfId="16" priority="11" operator="between">
      <formula>43831</formula>
      <formula>44196</formula>
    </cfRule>
    <cfRule type="cellIs" dxfId="15" priority="12" operator="between">
      <formula>43586</formula>
      <formula>43830</formula>
    </cfRule>
  </conditionalFormatting>
  <conditionalFormatting sqref="E17">
    <cfRule type="cellIs" dxfId="14" priority="7" operator="between">
      <formula>44197</formula>
      <formula>44561</formula>
    </cfRule>
    <cfRule type="cellIs" dxfId="13" priority="8" operator="between">
      <formula>43831</formula>
      <formula>44196</formula>
    </cfRule>
    <cfRule type="cellIs" dxfId="12" priority="9" operator="between">
      <formula>43586</formula>
      <formula>43830</formula>
    </cfRule>
  </conditionalFormatting>
  <conditionalFormatting sqref="I10">
    <cfRule type="cellIs" dxfId="11" priority="1" operator="between">
      <formula>44197</formula>
      <formula>44561</formula>
    </cfRule>
    <cfRule type="cellIs" dxfId="10" priority="2" operator="between">
      <formula>43831</formula>
      <formula>44196</formula>
    </cfRule>
    <cfRule type="cellIs" dxfId="9" priority="3" operator="between">
      <formula>43586</formula>
      <formula>43830</formula>
    </cfRule>
  </conditionalFormatting>
  <conditionalFormatting sqref="I8">
    <cfRule type="cellIs" dxfId="8" priority="4" operator="between">
      <formula>44197</formula>
      <formula>44561</formula>
    </cfRule>
    <cfRule type="cellIs" dxfId="7" priority="5" operator="between">
      <formula>43831</formula>
      <formula>44196</formula>
    </cfRule>
    <cfRule type="cellIs" dxfId="6" priority="6" operator="between">
      <formula>43586</formula>
      <formula>43830</formula>
    </cfRule>
  </conditionalFormatting>
  <printOptions headings="1"/>
  <pageMargins left="0.39370078740157483" right="0.39370078740157483" top="0.55118110236220474" bottom="0.55118110236220474" header="0.31496062992125984" footer="0.31496062992125984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1:S51"/>
  <sheetViews>
    <sheetView workbookViewId="0">
      <selection activeCell="V26" sqref="V26"/>
    </sheetView>
  </sheetViews>
  <sheetFormatPr defaultColWidth="4" defaultRowHeight="24.6" customHeight="1" x14ac:dyDescent="0.4"/>
  <cols>
    <col min="1" max="15" width="4" style="18"/>
    <col min="16" max="17" width="4" style="18" customWidth="1"/>
    <col min="18" max="16384" width="4" style="18"/>
  </cols>
  <sheetData>
    <row r="1" spans="1:19" ht="24.6" customHeight="1" x14ac:dyDescent="0.4">
      <c r="A1" s="10"/>
    </row>
    <row r="2" spans="1:19" ht="24.6" customHeight="1" x14ac:dyDescent="0.4">
      <c r="A2" s="10" t="s">
        <v>86</v>
      </c>
    </row>
    <row r="3" spans="1:19" ht="24.6" customHeight="1" x14ac:dyDescent="0.4">
      <c r="A3" s="15" t="s">
        <v>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55" t="s">
        <v>42</v>
      </c>
      <c r="O3" s="55"/>
      <c r="P3" s="55"/>
      <c r="Q3" s="55"/>
      <c r="R3" s="55"/>
      <c r="S3" s="55"/>
    </row>
    <row r="4" spans="1:19" ht="24.6" customHeight="1" x14ac:dyDescent="0.4">
      <c r="A4" s="10" t="s">
        <v>87</v>
      </c>
    </row>
    <row r="5" spans="1:19" ht="24.6" customHeight="1" x14ac:dyDescent="0.4">
      <c r="A5" s="10"/>
      <c r="H5" s="52" t="s">
        <v>0</v>
      </c>
      <c r="I5" s="52"/>
      <c r="J5" s="52"/>
      <c r="K5" s="53" t="str">
        <f>'基本データ(単独事業者）'!C5</f>
        <v>東村字○○○番地</v>
      </c>
      <c r="L5" s="53"/>
      <c r="M5" s="53"/>
      <c r="N5" s="53"/>
      <c r="O5" s="53"/>
      <c r="P5" s="53"/>
      <c r="Q5" s="53"/>
      <c r="R5" s="53"/>
    </row>
    <row r="6" spans="1:19" ht="24.6" customHeight="1" x14ac:dyDescent="0.4">
      <c r="H6" s="52" t="s">
        <v>1</v>
      </c>
      <c r="I6" s="52"/>
      <c r="J6" s="52"/>
      <c r="K6" s="53" t="str">
        <f>'基本データ(単独事業者）'!C2</f>
        <v>○○　○○</v>
      </c>
      <c r="L6" s="53"/>
      <c r="M6" s="53"/>
      <c r="N6" s="53"/>
      <c r="O6" s="53"/>
      <c r="P6" s="53"/>
      <c r="Q6" s="53"/>
      <c r="R6" s="53"/>
    </row>
    <row r="7" spans="1:19" ht="24.6" customHeight="1" x14ac:dyDescent="0.4">
      <c r="H7" s="52" t="s">
        <v>39</v>
      </c>
      <c r="I7" s="52"/>
      <c r="J7" s="52"/>
      <c r="K7" s="52"/>
      <c r="L7" s="53" t="str">
        <f>'基本データ(単独事業者）'!C3&amp;"　"&amp;'基本データ(単独事業者）'!C4</f>
        <v>○○○　○○　○○</v>
      </c>
      <c r="M7" s="53"/>
      <c r="N7" s="53"/>
      <c r="O7" s="53"/>
      <c r="P7" s="53"/>
      <c r="Q7" s="53"/>
      <c r="R7" s="53"/>
      <c r="S7" s="18" t="s">
        <v>40</v>
      </c>
    </row>
    <row r="8" spans="1:19" ht="24.6" customHeight="1" x14ac:dyDescent="0.4">
      <c r="A8" s="11"/>
    </row>
    <row r="9" spans="1:19" ht="24.6" customHeight="1" x14ac:dyDescent="0.4">
      <c r="A9" s="54" t="s">
        <v>78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spans="1:19" ht="24.6" customHeight="1" x14ac:dyDescent="0.4">
      <c r="A10" s="12"/>
    </row>
    <row r="11" spans="1:19" ht="24.6" customHeight="1" x14ac:dyDescent="0.4">
      <c r="A11" s="51" t="s">
        <v>88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1:19" ht="24.6" customHeight="1" x14ac:dyDescent="0.4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19" ht="24.6" customHeight="1" x14ac:dyDescent="0.4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</row>
    <row r="14" spans="1:19" ht="24.6" customHeight="1" x14ac:dyDescent="0.4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1:19" ht="24.6" customHeight="1" x14ac:dyDescent="0.4">
      <c r="A15" s="10"/>
    </row>
    <row r="16" spans="1:19" ht="24.6" customHeight="1" x14ac:dyDescent="0.4">
      <c r="A16" s="13" t="s">
        <v>41</v>
      </c>
      <c r="B16" s="16"/>
      <c r="C16" s="16"/>
      <c r="D16" s="16"/>
      <c r="E16" s="16"/>
      <c r="F16" s="16"/>
      <c r="G16" s="57">
        <f>'基本データ(単独事業者）'!F2</f>
        <v>300000</v>
      </c>
      <c r="H16" s="57"/>
      <c r="I16" s="57"/>
      <c r="J16" s="57"/>
      <c r="K16" s="57"/>
      <c r="L16" s="57"/>
    </row>
    <row r="17" spans="1:16" ht="24.6" customHeight="1" x14ac:dyDescent="0.4">
      <c r="A17" s="13"/>
    </row>
    <row r="18" spans="1:16" ht="24.6" customHeight="1" x14ac:dyDescent="0.4">
      <c r="A18" s="13"/>
    </row>
    <row r="19" spans="1:16" ht="24.6" customHeight="1" x14ac:dyDescent="0.4">
      <c r="A19" s="13" t="s">
        <v>2</v>
      </c>
    </row>
    <row r="20" spans="1:16" ht="24.6" customHeight="1" x14ac:dyDescent="0.4">
      <c r="B20" s="16" t="s">
        <v>3</v>
      </c>
    </row>
    <row r="21" spans="1:16" ht="24.6" customHeight="1" x14ac:dyDescent="0.4">
      <c r="B21" s="16" t="s">
        <v>4</v>
      </c>
    </row>
    <row r="22" spans="1:16" ht="24.6" customHeight="1" x14ac:dyDescent="0.4">
      <c r="B22" s="16" t="s">
        <v>81</v>
      </c>
    </row>
    <row r="23" spans="1:16" ht="24.6" customHeight="1" x14ac:dyDescent="0.4">
      <c r="B23" s="16" t="s">
        <v>89</v>
      </c>
    </row>
    <row r="24" spans="1:16" ht="24.6" customHeight="1" x14ac:dyDescent="0.4">
      <c r="B24" s="16" t="s">
        <v>76</v>
      </c>
      <c r="J24" s="42" t="s">
        <v>102</v>
      </c>
    </row>
    <row r="25" spans="1:16" ht="24.6" customHeight="1" x14ac:dyDescent="0.4">
      <c r="J25" s="43" t="s">
        <v>103</v>
      </c>
    </row>
    <row r="26" spans="1:16" ht="24.6" customHeight="1" x14ac:dyDescent="0.4">
      <c r="A26" s="14"/>
      <c r="B26" s="16" t="s">
        <v>90</v>
      </c>
    </row>
    <row r="27" spans="1:16" ht="24.6" customHeight="1" x14ac:dyDescent="0.4">
      <c r="A27" s="14"/>
    </row>
    <row r="30" spans="1:16" s="16" customFormat="1" ht="24.6" customHeight="1" x14ac:dyDescent="0.4">
      <c r="A30" s="10"/>
    </row>
    <row r="31" spans="1:16" s="16" customFormat="1" ht="24.6" customHeight="1" x14ac:dyDescent="0.4">
      <c r="A31" s="49" t="s">
        <v>47</v>
      </c>
      <c r="B31" s="49"/>
      <c r="C31" s="49"/>
      <c r="D31" s="49"/>
      <c r="E31" s="49" t="str">
        <f>"（名称　"&amp;'基本データ(単独事業者）'!C2&amp;"）"</f>
        <v>（名称　○○　○○）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</row>
    <row r="32" spans="1:16" s="16" customFormat="1" ht="24.6" customHeight="1" x14ac:dyDescent="0.4"/>
    <row r="33" spans="1:18" s="16" customFormat="1" ht="24.6" customHeight="1" x14ac:dyDescent="0.4"/>
    <row r="34" spans="1:18" s="16" customFormat="1" ht="24.6" customHeight="1" x14ac:dyDescent="0.4">
      <c r="A34" s="16" t="s">
        <v>91</v>
      </c>
      <c r="I34" s="58" t="s">
        <v>43</v>
      </c>
      <c r="J34" s="58"/>
      <c r="K34" s="55" t="s">
        <v>45</v>
      </c>
      <c r="L34" s="55"/>
      <c r="M34" s="50">
        <f>'基本データ(単独事業者）'!F9</f>
        <v>0.30000000000000004</v>
      </c>
      <c r="N34" s="50"/>
      <c r="O34" s="50"/>
      <c r="P34" s="50"/>
      <c r="Q34" s="50"/>
      <c r="R34" s="50"/>
    </row>
    <row r="35" spans="1:18" s="16" customFormat="1" ht="24.6" customHeight="1" x14ac:dyDescent="0.4">
      <c r="I35" s="59" t="s">
        <v>44</v>
      </c>
      <c r="J35" s="59"/>
      <c r="K35" s="55"/>
      <c r="L35" s="55"/>
      <c r="M35" s="50"/>
      <c r="N35" s="50"/>
      <c r="O35" s="50"/>
      <c r="P35" s="50"/>
      <c r="Q35" s="50"/>
      <c r="R35" s="50"/>
    </row>
    <row r="36" spans="1:18" s="16" customFormat="1" ht="24.6" customHeight="1" x14ac:dyDescent="0.4"/>
    <row r="37" spans="1:18" s="16" customFormat="1" ht="24.6" customHeight="1" x14ac:dyDescent="0.4">
      <c r="A37" s="16" t="s">
        <v>5</v>
      </c>
    </row>
    <row r="38" spans="1:18" s="16" customFormat="1" ht="24.6" customHeight="1" x14ac:dyDescent="0.4"/>
    <row r="39" spans="1:18" s="16" customFormat="1" ht="24.6" customHeight="1" x14ac:dyDescent="0.4">
      <c r="A39" s="16" t="s">
        <v>92</v>
      </c>
      <c r="L39" s="56">
        <f>'基本データ(単独事業者）'!F7</f>
        <v>70000</v>
      </c>
      <c r="M39" s="56"/>
      <c r="N39" s="56"/>
      <c r="O39" s="56"/>
      <c r="P39" s="56"/>
      <c r="Q39" s="60" t="s">
        <v>77</v>
      </c>
      <c r="R39" s="60"/>
    </row>
    <row r="40" spans="1:18" s="16" customFormat="1" ht="24.6" customHeight="1" x14ac:dyDescent="0.4"/>
    <row r="41" spans="1:18" s="16" customFormat="1" ht="24.6" customHeight="1" x14ac:dyDescent="0.4">
      <c r="A41" s="16" t="s">
        <v>79</v>
      </c>
      <c r="L41" s="56">
        <f>'基本データ(単独事業者）'!F8</f>
        <v>100000</v>
      </c>
      <c r="M41" s="56"/>
      <c r="N41" s="56"/>
      <c r="O41" s="56"/>
      <c r="P41" s="56"/>
      <c r="Q41" s="60" t="s">
        <v>77</v>
      </c>
      <c r="R41" s="60"/>
    </row>
    <row r="42" spans="1:18" s="16" customFormat="1" ht="24.6" customHeight="1" x14ac:dyDescent="0.4"/>
    <row r="43" spans="1:18" s="16" customFormat="1" ht="24.6" customHeight="1" x14ac:dyDescent="0.4"/>
    <row r="44" spans="1:18" s="16" customFormat="1" ht="24.6" customHeight="1" x14ac:dyDescent="0.4"/>
    <row r="45" spans="1:18" s="16" customFormat="1" ht="24.6" customHeight="1" x14ac:dyDescent="0.4">
      <c r="A45" s="10"/>
    </row>
    <row r="46" spans="1:18" s="16" customFormat="1" ht="24.6" customHeight="1" x14ac:dyDescent="0.4">
      <c r="A46" s="10"/>
    </row>
    <row r="47" spans="1:18" s="16" customFormat="1" ht="24.6" customHeight="1" x14ac:dyDescent="0.4"/>
    <row r="48" spans="1:18" s="16" customFormat="1" ht="24.6" customHeight="1" x14ac:dyDescent="0.4"/>
    <row r="49" s="16" customFormat="1" ht="24.6" customHeight="1" x14ac:dyDescent="0.4"/>
    <row r="50" s="16" customFormat="1" ht="24.6" customHeight="1" x14ac:dyDescent="0.4"/>
    <row r="51" s="16" customFormat="1" ht="24.6" customHeight="1" x14ac:dyDescent="0.4"/>
  </sheetData>
  <mergeCells count="20">
    <mergeCell ref="N3:S3"/>
    <mergeCell ref="K34:L35"/>
    <mergeCell ref="L39:P39"/>
    <mergeCell ref="L41:P41"/>
    <mergeCell ref="G16:L16"/>
    <mergeCell ref="I34:J34"/>
    <mergeCell ref="I35:J35"/>
    <mergeCell ref="Q39:R39"/>
    <mergeCell ref="Q41:R41"/>
    <mergeCell ref="A31:D31"/>
    <mergeCell ref="E31:P31"/>
    <mergeCell ref="M34:R35"/>
    <mergeCell ref="A11:S14"/>
    <mergeCell ref="H5:J5"/>
    <mergeCell ref="H6:J6"/>
    <mergeCell ref="H7:K7"/>
    <mergeCell ref="K5:R5"/>
    <mergeCell ref="K6:R6"/>
    <mergeCell ref="L7:R7"/>
    <mergeCell ref="A9:R9"/>
  </mergeCells>
  <phoneticPr fontId="19"/>
  <pageMargins left="0.94488188976377963" right="0.74803149606299213" top="0.78740157480314965" bottom="0.78740157480314965" header="0.51181102362204722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A709B-3414-4CB1-B132-D19976473C21}">
  <sheetPr>
    <tabColor rgb="FF92D050"/>
  </sheetPr>
  <dimension ref="A1:T23"/>
  <sheetViews>
    <sheetView topLeftCell="A7" workbookViewId="0">
      <selection activeCell="P6" sqref="P6"/>
    </sheetView>
  </sheetViews>
  <sheetFormatPr defaultColWidth="4" defaultRowHeight="24" customHeight="1" x14ac:dyDescent="0.4"/>
  <cols>
    <col min="1" max="16384" width="4" style="21"/>
  </cols>
  <sheetData>
    <row r="1" spans="1:20" ht="24" customHeight="1" x14ac:dyDescent="0.4">
      <c r="A1" s="10"/>
    </row>
    <row r="2" spans="1:20" ht="24" customHeight="1" x14ac:dyDescent="0.4">
      <c r="A2" s="10" t="s">
        <v>93</v>
      </c>
    </row>
    <row r="4" spans="1:20" ht="24" customHeight="1" x14ac:dyDescent="0.4">
      <c r="A4" s="69" t="s">
        <v>48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22"/>
    </row>
    <row r="5" spans="1:20" ht="24" customHeight="1" x14ac:dyDescent="0.4">
      <c r="A5" s="22"/>
      <c r="B5" s="22"/>
      <c r="C5" s="22"/>
      <c r="D5" s="22"/>
      <c r="E5" s="22"/>
      <c r="F5" s="22"/>
      <c r="G5" s="22"/>
      <c r="H5" s="22"/>
      <c r="I5" s="23"/>
      <c r="J5" s="23"/>
      <c r="K5" s="23"/>
      <c r="L5" s="23"/>
      <c r="M5" s="23"/>
      <c r="N5" s="23"/>
      <c r="O5" s="22"/>
      <c r="P5" s="22"/>
      <c r="Q5" s="22"/>
      <c r="R5" s="22"/>
      <c r="S5" s="22"/>
      <c r="T5" s="22"/>
    </row>
    <row r="6" spans="1:20" ht="24" customHeight="1" x14ac:dyDescent="0.4">
      <c r="A6" s="19" t="s">
        <v>49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20" ht="24" customHeight="1" x14ac:dyDescent="0.4">
      <c r="A7" s="66" t="s">
        <v>6</v>
      </c>
      <c r="B7" s="66"/>
      <c r="C7" s="66"/>
      <c r="D7" s="66"/>
      <c r="E7" s="66"/>
      <c r="F7" s="65" t="str">
        <f>'基本データ(単独事業者）'!C2</f>
        <v>○○　○○</v>
      </c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1:20" ht="24" customHeight="1" x14ac:dyDescent="0.4">
      <c r="A8" s="66" t="s">
        <v>50</v>
      </c>
      <c r="B8" s="66"/>
      <c r="C8" s="66"/>
      <c r="D8" s="66"/>
      <c r="E8" s="66"/>
      <c r="F8" s="61" t="str">
        <f>"（"&amp;'基本データ(単独事業者）'!C3&amp;"）"</f>
        <v>（○○○）</v>
      </c>
      <c r="G8" s="62"/>
      <c r="H8" s="62"/>
      <c r="I8" s="62"/>
      <c r="J8" s="62"/>
      <c r="K8" s="62" t="str">
        <f>'基本データ(単独事業者）'!C4</f>
        <v>○○　○○</v>
      </c>
      <c r="L8" s="62"/>
      <c r="M8" s="62"/>
      <c r="N8" s="62"/>
      <c r="O8" s="62"/>
      <c r="P8" s="62"/>
      <c r="Q8" s="62"/>
      <c r="R8" s="62"/>
      <c r="S8" s="63"/>
    </row>
    <row r="9" spans="1:20" ht="24" customHeight="1" x14ac:dyDescent="0.4">
      <c r="A9" s="66" t="s">
        <v>7</v>
      </c>
      <c r="B9" s="66"/>
      <c r="C9" s="66"/>
      <c r="D9" s="66"/>
      <c r="E9" s="66"/>
      <c r="F9" s="65" t="str">
        <f>'基本データ(単独事業者）'!C5</f>
        <v>東村字○○○番地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</row>
    <row r="10" spans="1:20" ht="24" customHeight="1" x14ac:dyDescent="0.4">
      <c r="A10" s="66" t="s">
        <v>8</v>
      </c>
      <c r="B10" s="66"/>
      <c r="C10" s="66"/>
      <c r="D10" s="66"/>
      <c r="E10" s="66"/>
      <c r="F10" s="65" t="str">
        <f>'基本データ(単独事業者）'!C6</f>
        <v>東村字○○○番地</v>
      </c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</row>
    <row r="11" spans="1:20" ht="24" customHeight="1" x14ac:dyDescent="0.4">
      <c r="A11" s="66" t="s">
        <v>9</v>
      </c>
      <c r="B11" s="66"/>
      <c r="C11" s="66"/>
      <c r="D11" s="66"/>
      <c r="E11" s="66"/>
      <c r="F11" s="67" t="str">
        <f>'基本データ(単独事業者）'!C7</f>
        <v>－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</row>
    <row r="12" spans="1:20" ht="24" customHeight="1" x14ac:dyDescent="0.4">
      <c r="A12" s="66" t="s">
        <v>10</v>
      </c>
      <c r="B12" s="66"/>
      <c r="C12" s="66"/>
      <c r="D12" s="66"/>
      <c r="E12" s="66"/>
      <c r="F12" s="68" t="str">
        <f>'基本データ(単独事業者）'!C8</f>
        <v>○○人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</row>
    <row r="13" spans="1:20" ht="24" customHeight="1" x14ac:dyDescent="0.4">
      <c r="A13" s="66" t="s">
        <v>51</v>
      </c>
      <c r="B13" s="66"/>
      <c r="C13" s="66"/>
      <c r="D13" s="66"/>
      <c r="E13" s="66"/>
      <c r="F13" s="64" t="str">
        <f>'基本データ(単独事業者）'!C9</f>
        <v>年月日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</row>
    <row r="14" spans="1:20" ht="24" customHeight="1" x14ac:dyDescent="0.4">
      <c r="A14" s="66" t="s">
        <v>11</v>
      </c>
      <c r="B14" s="66"/>
      <c r="C14" s="66"/>
      <c r="D14" s="66"/>
      <c r="E14" s="66"/>
      <c r="F14" s="65" t="str">
        <f>'基本データ(単独事業者）'!C10</f>
        <v>観光業、小売業、旅館業等…</v>
      </c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</row>
    <row r="15" spans="1:20" ht="24" customHeight="1" x14ac:dyDescent="0.4">
      <c r="A15" s="66" t="s">
        <v>12</v>
      </c>
      <c r="B15" s="66"/>
      <c r="C15" s="66"/>
      <c r="D15" s="66"/>
      <c r="E15" s="66"/>
      <c r="F15" s="65" t="str">
        <f>'基本データ(単独事業者）'!C11</f>
        <v>○○　○○</v>
      </c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</row>
    <row r="16" spans="1:20" ht="24" customHeight="1" x14ac:dyDescent="0.4">
      <c r="A16" s="66" t="s">
        <v>13</v>
      </c>
      <c r="B16" s="66"/>
      <c r="C16" s="66"/>
      <c r="D16" s="66"/>
      <c r="E16" s="66"/>
      <c r="F16" s="65" t="str">
        <f>'基本データ(単独事業者）'!C12</f>
        <v>○○○○-○○-○○○○</v>
      </c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</row>
    <row r="17" spans="1:19" ht="24" customHeight="1" x14ac:dyDescent="0.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19" ht="24" customHeight="1" x14ac:dyDescent="0.4">
      <c r="A18" s="19" t="s">
        <v>52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</row>
    <row r="19" spans="1:19" ht="115.9" customHeight="1" x14ac:dyDescent="0.4">
      <c r="A19" s="66" t="s">
        <v>14</v>
      </c>
      <c r="B19" s="66"/>
      <c r="C19" s="66"/>
      <c r="D19" s="66"/>
      <c r="E19" s="66"/>
      <c r="F19" s="65" t="str">
        <f>'基本データ(単独事業者）'!C14</f>
        <v>※安心安全に事業を継続するため次亜塩素酸水生成機を設置する。　　　　　　　　　　　　　　　　　　　　　　　　　　　　　　　　　※店舗内販売であった商品をネットショップを開設し販売する等…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</row>
    <row r="20" spans="1:19" ht="57.75" customHeight="1" x14ac:dyDescent="0.4">
      <c r="A20" s="66" t="s">
        <v>15</v>
      </c>
      <c r="B20" s="66"/>
      <c r="C20" s="66"/>
      <c r="D20" s="66"/>
      <c r="E20" s="66"/>
      <c r="F20" s="61" t="str">
        <f>'基本データ(単独事業者）'!C16</f>
        <v>※安心安全な環境で事業を継続し売上げ向上を図る。　　　　　　　　　　　　　　　　　　　　　　　　　　　　　　　　　　　　※新しい取組を行うことで、コロナウイルス感染症終息期の需要回復とスムーズな事業展開が図られる等…</v>
      </c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3"/>
    </row>
    <row r="21" spans="1:19" ht="24" customHeight="1" x14ac:dyDescent="0.4">
      <c r="A21" s="66" t="s">
        <v>16</v>
      </c>
      <c r="B21" s="66"/>
      <c r="C21" s="66"/>
      <c r="D21" s="66"/>
      <c r="E21" s="66"/>
      <c r="F21" s="70" t="str">
        <f>'基本データ(単独事業者）'!C17</f>
        <v>令和2年10月1日</v>
      </c>
      <c r="G21" s="70"/>
      <c r="H21" s="70"/>
      <c r="I21" s="70"/>
      <c r="J21" s="70"/>
      <c r="K21" s="70"/>
      <c r="L21" s="44" t="s">
        <v>65</v>
      </c>
      <c r="M21" s="70" t="str">
        <f>'基本データ(単独事業者）'!E17</f>
        <v>令和3年1月29日</v>
      </c>
      <c r="N21" s="70"/>
      <c r="O21" s="70"/>
      <c r="P21" s="70"/>
      <c r="Q21" s="70"/>
      <c r="R21" s="70"/>
      <c r="S21" s="45"/>
    </row>
    <row r="22" spans="1:19" ht="24" customHeight="1" x14ac:dyDescent="0.4">
      <c r="A22" s="66" t="s">
        <v>17</v>
      </c>
      <c r="B22" s="66"/>
      <c r="C22" s="66"/>
      <c r="D22" s="66"/>
      <c r="E22" s="66"/>
      <c r="F22" s="61" t="str">
        <f>'基本データ(単独事業者）'!I17</f>
        <v>東村字○○○番地</v>
      </c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3"/>
    </row>
    <row r="23" spans="1:19" ht="24" customHeight="1" x14ac:dyDescent="0.4">
      <c r="A23" s="20"/>
    </row>
  </sheetData>
  <mergeCells count="31">
    <mergeCell ref="A22:E22"/>
    <mergeCell ref="A4:S4"/>
    <mergeCell ref="A7:E7"/>
    <mergeCell ref="A8:E8"/>
    <mergeCell ref="A9:E9"/>
    <mergeCell ref="A10:E10"/>
    <mergeCell ref="A11:E11"/>
    <mergeCell ref="A12:E12"/>
    <mergeCell ref="A13:E13"/>
    <mergeCell ref="A14:E14"/>
    <mergeCell ref="F21:K21"/>
    <mergeCell ref="M21:R21"/>
    <mergeCell ref="A15:E15"/>
    <mergeCell ref="A16:E16"/>
    <mergeCell ref="A19:E19"/>
    <mergeCell ref="A20:E20"/>
    <mergeCell ref="A21:E21"/>
    <mergeCell ref="F7:S7"/>
    <mergeCell ref="F9:S9"/>
    <mergeCell ref="F10:S10"/>
    <mergeCell ref="F11:S11"/>
    <mergeCell ref="F12:S12"/>
    <mergeCell ref="F16:S16"/>
    <mergeCell ref="F19:S19"/>
    <mergeCell ref="F20:S20"/>
    <mergeCell ref="F22:S22"/>
    <mergeCell ref="F8:J8"/>
    <mergeCell ref="K8:S8"/>
    <mergeCell ref="F13:S13"/>
    <mergeCell ref="F14:S14"/>
    <mergeCell ref="F15:S15"/>
  </mergeCells>
  <phoneticPr fontId="19"/>
  <conditionalFormatting sqref="A4 A1:XFD3 A5:XFD20 T4:XFD4 A22:XFD1048576 A21:F21 L21:M21 S21:XFD21">
    <cfRule type="cellIs" dxfId="5" priority="1" operator="between">
      <formula>44197</formula>
      <formula>44561</formula>
    </cfRule>
    <cfRule type="cellIs" dxfId="4" priority="2" operator="between">
      <formula>43831</formula>
      <formula>44196</formula>
    </cfRule>
    <cfRule type="cellIs" dxfId="3" priority="3" operator="between">
      <formula>43586</formula>
      <formula>43830</formula>
    </cfRule>
  </conditionalFormatting>
  <pageMargins left="0.94488188976377963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80C25-6C87-4C39-A3E7-3C0C7F73E31F}">
  <sheetPr>
    <tabColor rgb="FFFF0000"/>
  </sheetPr>
  <dimension ref="A1:S29"/>
  <sheetViews>
    <sheetView workbookViewId="0">
      <selection activeCell="L5" activeCellId="1" sqref="K4:R4 L5:R5"/>
    </sheetView>
  </sheetViews>
  <sheetFormatPr defaultColWidth="4" defaultRowHeight="24" customHeight="1" x14ac:dyDescent="0.4"/>
  <cols>
    <col min="1" max="16384" width="4" style="22"/>
  </cols>
  <sheetData>
    <row r="1" spans="1:19" ht="24" customHeight="1" x14ac:dyDescent="0.4">
      <c r="A1" s="16"/>
    </row>
    <row r="2" spans="1:19" ht="24" customHeight="1" x14ac:dyDescent="0.4">
      <c r="A2" s="16" t="s">
        <v>94</v>
      </c>
    </row>
    <row r="4" spans="1:19" s="18" customFormat="1" ht="24.6" customHeight="1" x14ac:dyDescent="0.4">
      <c r="H4" s="52" t="s">
        <v>1</v>
      </c>
      <c r="I4" s="52"/>
      <c r="J4" s="52"/>
      <c r="K4" s="53" t="str">
        <f>'基本データ(単独事業者）'!C2</f>
        <v>○○　○○</v>
      </c>
      <c r="L4" s="53"/>
      <c r="M4" s="53"/>
      <c r="N4" s="53"/>
      <c r="O4" s="53"/>
      <c r="P4" s="53"/>
      <c r="Q4" s="53"/>
      <c r="R4" s="53"/>
    </row>
    <row r="5" spans="1:19" s="18" customFormat="1" ht="24.6" customHeight="1" x14ac:dyDescent="0.4">
      <c r="H5" s="52" t="s">
        <v>39</v>
      </c>
      <c r="I5" s="52"/>
      <c r="J5" s="52"/>
      <c r="K5" s="52"/>
      <c r="L5" s="53" t="str">
        <f>'基本データ(単独事業者）'!C3&amp;"　"&amp;'基本データ(単独事業者）'!C4</f>
        <v>○○○　○○　○○</v>
      </c>
      <c r="M5" s="53"/>
      <c r="N5" s="53"/>
      <c r="O5" s="53"/>
      <c r="P5" s="53"/>
      <c r="Q5" s="53"/>
      <c r="R5" s="53"/>
    </row>
    <row r="6" spans="1:19" s="18" customFormat="1" ht="24.6" customHeight="1" x14ac:dyDescent="0.4">
      <c r="H6" s="27"/>
      <c r="I6" s="27"/>
      <c r="J6" s="27"/>
      <c r="K6" s="27"/>
      <c r="L6" s="28"/>
      <c r="M6" s="28"/>
      <c r="N6" s="28"/>
      <c r="O6" s="28"/>
      <c r="P6" s="28"/>
      <c r="Q6" s="28"/>
      <c r="R6" s="28"/>
    </row>
    <row r="7" spans="1:19" ht="24" customHeight="1" x14ac:dyDescent="0.4">
      <c r="A7" s="69" t="s">
        <v>60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</row>
    <row r="9" spans="1:19" ht="24" customHeight="1" x14ac:dyDescent="0.4">
      <c r="A9" s="22" t="s">
        <v>59</v>
      </c>
    </row>
    <row r="10" spans="1:19" ht="24" customHeight="1" x14ac:dyDescent="0.4">
      <c r="A10" s="72" t="s">
        <v>53</v>
      </c>
      <c r="B10" s="72"/>
      <c r="C10" s="72"/>
      <c r="D10" s="72"/>
      <c r="E10" s="72"/>
      <c r="F10" s="72"/>
      <c r="G10" s="72" t="s">
        <v>54</v>
      </c>
      <c r="H10" s="72"/>
      <c r="I10" s="72"/>
      <c r="J10" s="72"/>
      <c r="K10" s="72"/>
      <c r="L10" s="72"/>
      <c r="M10" s="72" t="s">
        <v>55</v>
      </c>
      <c r="N10" s="72"/>
      <c r="O10" s="72"/>
      <c r="P10" s="72"/>
      <c r="Q10" s="72"/>
      <c r="R10" s="72"/>
      <c r="S10" s="72"/>
    </row>
    <row r="11" spans="1:19" ht="24" customHeight="1" x14ac:dyDescent="0.4">
      <c r="A11" s="74" t="s">
        <v>56</v>
      </c>
      <c r="B11" s="74"/>
      <c r="C11" s="74"/>
      <c r="D11" s="74"/>
      <c r="E11" s="74"/>
      <c r="F11" s="74"/>
      <c r="G11" s="75">
        <v>175000</v>
      </c>
      <c r="H11" s="75"/>
      <c r="I11" s="75"/>
      <c r="J11" s="75"/>
      <c r="K11" s="75"/>
      <c r="L11" s="75"/>
      <c r="M11" s="73"/>
      <c r="N11" s="73"/>
      <c r="O11" s="73"/>
      <c r="P11" s="73"/>
      <c r="Q11" s="73"/>
      <c r="R11" s="73"/>
      <c r="S11" s="73"/>
    </row>
    <row r="12" spans="1:19" ht="24" customHeight="1" x14ac:dyDescent="0.4">
      <c r="A12" s="74" t="s">
        <v>84</v>
      </c>
      <c r="B12" s="74"/>
      <c r="C12" s="74"/>
      <c r="D12" s="74"/>
      <c r="E12" s="74"/>
      <c r="F12" s="74"/>
      <c r="G12" s="75">
        <v>300000</v>
      </c>
      <c r="H12" s="75"/>
      <c r="I12" s="75"/>
      <c r="J12" s="75"/>
      <c r="K12" s="75"/>
      <c r="L12" s="75"/>
      <c r="M12" s="73"/>
      <c r="N12" s="73"/>
      <c r="O12" s="73"/>
      <c r="P12" s="73"/>
      <c r="Q12" s="73"/>
      <c r="R12" s="73"/>
      <c r="S12" s="73"/>
    </row>
    <row r="13" spans="1:19" ht="24" customHeight="1" x14ac:dyDescent="0.4">
      <c r="A13" s="74"/>
      <c r="B13" s="74"/>
      <c r="C13" s="74"/>
      <c r="D13" s="74"/>
      <c r="E13" s="74"/>
      <c r="F13" s="74"/>
      <c r="G13" s="75"/>
      <c r="H13" s="75"/>
      <c r="I13" s="75"/>
      <c r="J13" s="75"/>
      <c r="K13" s="75"/>
      <c r="L13" s="75"/>
      <c r="M13" s="73"/>
      <c r="N13" s="73"/>
      <c r="O13" s="73"/>
      <c r="P13" s="73"/>
      <c r="Q13" s="73"/>
      <c r="R13" s="73"/>
      <c r="S13" s="73"/>
    </row>
    <row r="14" spans="1:19" ht="24" customHeight="1" x14ac:dyDescent="0.4">
      <c r="A14" s="74"/>
      <c r="B14" s="74"/>
      <c r="C14" s="74"/>
      <c r="D14" s="74"/>
      <c r="E14" s="74"/>
      <c r="F14" s="74"/>
      <c r="G14" s="75"/>
      <c r="H14" s="75"/>
      <c r="I14" s="75"/>
      <c r="J14" s="75"/>
      <c r="K14" s="75"/>
      <c r="L14" s="75"/>
      <c r="M14" s="73"/>
      <c r="N14" s="73"/>
      <c r="O14" s="73"/>
      <c r="P14" s="73"/>
      <c r="Q14" s="73"/>
      <c r="R14" s="73"/>
      <c r="S14" s="73"/>
    </row>
    <row r="15" spans="1:19" ht="24" customHeight="1" x14ac:dyDescent="0.4">
      <c r="A15" s="74"/>
      <c r="B15" s="74"/>
      <c r="C15" s="74"/>
      <c r="D15" s="74"/>
      <c r="E15" s="74"/>
      <c r="F15" s="74"/>
      <c r="G15" s="75"/>
      <c r="H15" s="75"/>
      <c r="I15" s="75"/>
      <c r="J15" s="75"/>
      <c r="K15" s="75"/>
      <c r="L15" s="75"/>
      <c r="M15" s="73"/>
      <c r="N15" s="73"/>
      <c r="O15" s="73"/>
      <c r="P15" s="73"/>
      <c r="Q15" s="73"/>
      <c r="R15" s="73"/>
      <c r="S15" s="73"/>
    </row>
    <row r="16" spans="1:19" ht="24" customHeight="1" x14ac:dyDescent="0.4">
      <c r="A16" s="74"/>
      <c r="B16" s="74"/>
      <c r="C16" s="74"/>
      <c r="D16" s="74"/>
      <c r="E16" s="74"/>
      <c r="F16" s="74"/>
      <c r="G16" s="75"/>
      <c r="H16" s="75"/>
      <c r="I16" s="75"/>
      <c r="J16" s="75"/>
      <c r="K16" s="75"/>
      <c r="L16" s="75"/>
      <c r="M16" s="73"/>
      <c r="N16" s="73"/>
      <c r="O16" s="73"/>
      <c r="P16" s="73"/>
      <c r="Q16" s="73"/>
      <c r="R16" s="73"/>
      <c r="S16" s="73"/>
    </row>
    <row r="17" spans="1:19" ht="24" customHeight="1" x14ac:dyDescent="0.4">
      <c r="A17" s="72" t="s">
        <v>57</v>
      </c>
      <c r="B17" s="72"/>
      <c r="C17" s="72"/>
      <c r="D17" s="72"/>
      <c r="E17" s="72"/>
      <c r="F17" s="72"/>
      <c r="G17" s="77">
        <f>SUM(G11:L16)</f>
        <v>475000</v>
      </c>
      <c r="H17" s="77"/>
      <c r="I17" s="77"/>
      <c r="J17" s="77"/>
      <c r="K17" s="77"/>
      <c r="L17" s="77"/>
      <c r="M17" s="76"/>
      <c r="N17" s="76"/>
      <c r="O17" s="76"/>
      <c r="P17" s="76"/>
      <c r="Q17" s="76"/>
      <c r="R17" s="76"/>
      <c r="S17" s="76"/>
    </row>
    <row r="18" spans="1:19" ht="24" customHeight="1" x14ac:dyDescent="0.4">
      <c r="A18" s="22" t="s">
        <v>58</v>
      </c>
    </row>
    <row r="19" spans="1:19" ht="24" customHeight="1" x14ac:dyDescent="0.4">
      <c r="A19" s="72" t="s">
        <v>53</v>
      </c>
      <c r="B19" s="72"/>
      <c r="C19" s="72"/>
      <c r="D19" s="72"/>
      <c r="E19" s="72"/>
      <c r="F19" s="72"/>
      <c r="G19" s="72" t="s">
        <v>54</v>
      </c>
      <c r="H19" s="72"/>
      <c r="I19" s="72"/>
      <c r="J19" s="72"/>
      <c r="K19" s="72"/>
      <c r="L19" s="72"/>
      <c r="M19" s="72" t="s">
        <v>55</v>
      </c>
      <c r="N19" s="72"/>
      <c r="O19" s="72"/>
      <c r="P19" s="72"/>
      <c r="Q19" s="72"/>
      <c r="R19" s="72"/>
      <c r="S19" s="72"/>
    </row>
    <row r="20" spans="1:19" ht="24" customHeight="1" x14ac:dyDescent="0.4">
      <c r="A20" s="71" t="s">
        <v>71</v>
      </c>
      <c r="B20" s="71"/>
      <c r="C20" s="71"/>
      <c r="D20" s="71"/>
      <c r="E20" s="71"/>
      <c r="F20" s="71"/>
      <c r="G20" s="75">
        <v>45000</v>
      </c>
      <c r="H20" s="75"/>
      <c r="I20" s="75"/>
      <c r="J20" s="75"/>
      <c r="K20" s="75"/>
      <c r="L20" s="75"/>
      <c r="M20" s="79" t="s">
        <v>72</v>
      </c>
      <c r="N20" s="79"/>
      <c r="O20" s="79"/>
      <c r="P20" s="79"/>
      <c r="Q20" s="79"/>
      <c r="R20" s="79"/>
      <c r="S20" s="79"/>
    </row>
    <row r="21" spans="1:19" ht="24" customHeight="1" x14ac:dyDescent="0.4">
      <c r="A21" s="71" t="s">
        <v>111</v>
      </c>
      <c r="B21" s="71"/>
      <c r="C21" s="71"/>
      <c r="D21" s="71"/>
      <c r="E21" s="71"/>
      <c r="F21" s="71"/>
      <c r="G21" s="75">
        <v>70000</v>
      </c>
      <c r="H21" s="75"/>
      <c r="I21" s="75"/>
      <c r="J21" s="75"/>
      <c r="K21" s="75"/>
      <c r="L21" s="75"/>
      <c r="M21" s="79" t="s">
        <v>115</v>
      </c>
      <c r="N21" s="79"/>
      <c r="O21" s="79"/>
      <c r="P21" s="79"/>
      <c r="Q21" s="79"/>
      <c r="R21" s="79"/>
      <c r="S21" s="79"/>
    </row>
    <row r="22" spans="1:19" ht="24" customHeight="1" x14ac:dyDescent="0.4">
      <c r="A22" s="71" t="s">
        <v>109</v>
      </c>
      <c r="B22" s="71"/>
      <c r="C22" s="71"/>
      <c r="D22" s="71"/>
      <c r="E22" s="71"/>
      <c r="F22" s="71"/>
      <c r="G22" s="75">
        <v>60000</v>
      </c>
      <c r="H22" s="75"/>
      <c r="I22" s="75"/>
      <c r="J22" s="75"/>
      <c r="K22" s="75"/>
      <c r="L22" s="75"/>
      <c r="M22" s="79" t="s">
        <v>112</v>
      </c>
      <c r="N22" s="79"/>
      <c r="O22" s="79"/>
      <c r="P22" s="79"/>
      <c r="Q22" s="79"/>
      <c r="R22" s="79"/>
      <c r="S22" s="79"/>
    </row>
    <row r="23" spans="1:19" ht="24" customHeight="1" x14ac:dyDescent="0.4">
      <c r="A23" s="71" t="s">
        <v>110</v>
      </c>
      <c r="B23" s="71"/>
      <c r="C23" s="71"/>
      <c r="D23" s="71"/>
      <c r="E23" s="71"/>
      <c r="F23" s="71"/>
      <c r="G23" s="75">
        <v>50000</v>
      </c>
      <c r="H23" s="75"/>
      <c r="I23" s="75"/>
      <c r="J23" s="75"/>
      <c r="K23" s="75"/>
      <c r="L23" s="75"/>
      <c r="M23" s="79" t="s">
        <v>116</v>
      </c>
      <c r="N23" s="79"/>
      <c r="O23" s="79"/>
      <c r="P23" s="79"/>
      <c r="Q23" s="79"/>
      <c r="R23" s="79"/>
      <c r="S23" s="79"/>
    </row>
    <row r="24" spans="1:19" ht="24" customHeight="1" x14ac:dyDescent="0.4">
      <c r="A24" s="71" t="s">
        <v>113</v>
      </c>
      <c r="B24" s="71"/>
      <c r="C24" s="71"/>
      <c r="D24" s="71"/>
      <c r="E24" s="71"/>
      <c r="F24" s="71"/>
      <c r="G24" s="75">
        <v>250000</v>
      </c>
      <c r="H24" s="75"/>
      <c r="I24" s="75"/>
      <c r="J24" s="75"/>
      <c r="K24" s="75"/>
      <c r="L24" s="75"/>
      <c r="M24" s="79" t="s">
        <v>114</v>
      </c>
      <c r="N24" s="79"/>
      <c r="O24" s="79"/>
      <c r="P24" s="79"/>
      <c r="Q24" s="79"/>
      <c r="R24" s="79"/>
      <c r="S24" s="79"/>
    </row>
    <row r="25" spans="1:19" ht="24" customHeight="1" x14ac:dyDescent="0.4">
      <c r="A25" s="74"/>
      <c r="B25" s="74"/>
      <c r="C25" s="74"/>
      <c r="D25" s="74"/>
      <c r="E25" s="74"/>
      <c r="F25" s="74"/>
      <c r="G25" s="78"/>
      <c r="H25" s="78"/>
      <c r="I25" s="78"/>
      <c r="J25" s="78"/>
      <c r="K25" s="78"/>
      <c r="L25" s="78"/>
      <c r="M25" s="73"/>
      <c r="N25" s="73"/>
      <c r="O25" s="73"/>
      <c r="P25" s="73"/>
      <c r="Q25" s="73"/>
      <c r="R25" s="73"/>
      <c r="S25" s="73"/>
    </row>
    <row r="26" spans="1:19" ht="24" customHeight="1" x14ac:dyDescent="0.4">
      <c r="A26" s="74"/>
      <c r="B26" s="74"/>
      <c r="C26" s="74"/>
      <c r="D26" s="74"/>
      <c r="E26" s="74"/>
      <c r="F26" s="74"/>
      <c r="G26" s="78"/>
      <c r="H26" s="78"/>
      <c r="I26" s="78"/>
      <c r="J26" s="78"/>
      <c r="K26" s="78"/>
      <c r="L26" s="78"/>
      <c r="M26" s="73"/>
      <c r="N26" s="73"/>
      <c r="O26" s="73"/>
      <c r="P26" s="73"/>
      <c r="Q26" s="73"/>
      <c r="R26" s="73"/>
      <c r="S26" s="73"/>
    </row>
    <row r="27" spans="1:19" ht="24" customHeight="1" x14ac:dyDescent="0.4">
      <c r="A27" s="74"/>
      <c r="B27" s="74"/>
      <c r="C27" s="74"/>
      <c r="D27" s="74"/>
      <c r="E27" s="74"/>
      <c r="F27" s="74"/>
      <c r="G27" s="78"/>
      <c r="H27" s="78"/>
      <c r="I27" s="78"/>
      <c r="J27" s="78"/>
      <c r="K27" s="78"/>
      <c r="L27" s="78"/>
      <c r="M27" s="73"/>
      <c r="N27" s="73"/>
      <c r="O27" s="73"/>
      <c r="P27" s="73"/>
      <c r="Q27" s="73"/>
      <c r="R27" s="73"/>
      <c r="S27" s="73"/>
    </row>
    <row r="28" spans="1:19" ht="24" customHeight="1" x14ac:dyDescent="0.4">
      <c r="A28" s="74"/>
      <c r="B28" s="74"/>
      <c r="C28" s="74"/>
      <c r="D28" s="74"/>
      <c r="E28" s="74"/>
      <c r="F28" s="74"/>
      <c r="G28" s="78"/>
      <c r="H28" s="78"/>
      <c r="I28" s="78"/>
      <c r="J28" s="78"/>
      <c r="K28" s="78"/>
      <c r="L28" s="78"/>
      <c r="M28" s="73"/>
      <c r="N28" s="73"/>
      <c r="O28" s="73"/>
      <c r="P28" s="73"/>
      <c r="Q28" s="73"/>
      <c r="R28" s="73"/>
      <c r="S28" s="73"/>
    </row>
    <row r="29" spans="1:19" ht="24" customHeight="1" x14ac:dyDescent="0.4">
      <c r="A29" s="72" t="s">
        <v>57</v>
      </c>
      <c r="B29" s="72"/>
      <c r="C29" s="72"/>
      <c r="D29" s="72"/>
      <c r="E29" s="72"/>
      <c r="F29" s="72"/>
      <c r="G29" s="77">
        <f>SUM(G20:L28)</f>
        <v>475000</v>
      </c>
      <c r="H29" s="77"/>
      <c r="I29" s="77"/>
      <c r="J29" s="77"/>
      <c r="K29" s="77"/>
      <c r="L29" s="77"/>
      <c r="M29" s="76"/>
      <c r="N29" s="76"/>
      <c r="O29" s="76"/>
      <c r="P29" s="76"/>
      <c r="Q29" s="76"/>
      <c r="R29" s="76"/>
      <c r="S29" s="76"/>
    </row>
  </sheetData>
  <mergeCells count="62">
    <mergeCell ref="A28:F28"/>
    <mergeCell ref="A29:F29"/>
    <mergeCell ref="G25:L25"/>
    <mergeCell ref="G26:L26"/>
    <mergeCell ref="A15:F15"/>
    <mergeCell ref="A26:F26"/>
    <mergeCell ref="A27:F27"/>
    <mergeCell ref="G21:L21"/>
    <mergeCell ref="A23:F23"/>
    <mergeCell ref="G19:L19"/>
    <mergeCell ref="G20:L20"/>
    <mergeCell ref="G24:L24"/>
    <mergeCell ref="A19:F19"/>
    <mergeCell ref="A20:F20"/>
    <mergeCell ref="A24:F24"/>
    <mergeCell ref="A25:F25"/>
    <mergeCell ref="G28:L28"/>
    <mergeCell ref="G29:L29"/>
    <mergeCell ref="M19:S19"/>
    <mergeCell ref="M20:S20"/>
    <mergeCell ref="M24:S24"/>
    <mergeCell ref="M25:S25"/>
    <mergeCell ref="M26:S26"/>
    <mergeCell ref="M27:S27"/>
    <mergeCell ref="M28:S28"/>
    <mergeCell ref="M29:S29"/>
    <mergeCell ref="M21:S21"/>
    <mergeCell ref="G22:L22"/>
    <mergeCell ref="M22:S22"/>
    <mergeCell ref="G23:L23"/>
    <mergeCell ref="M23:S23"/>
    <mergeCell ref="G27:L27"/>
    <mergeCell ref="M17:S17"/>
    <mergeCell ref="G15:L15"/>
    <mergeCell ref="G16:L16"/>
    <mergeCell ref="G17:L17"/>
    <mergeCell ref="A10:F10"/>
    <mergeCell ref="A11:F11"/>
    <mergeCell ref="A12:F12"/>
    <mergeCell ref="A13:F13"/>
    <mergeCell ref="A14:F14"/>
    <mergeCell ref="H4:J4"/>
    <mergeCell ref="K4:R4"/>
    <mergeCell ref="H5:K5"/>
    <mergeCell ref="L5:R5"/>
    <mergeCell ref="A7:S7"/>
    <mergeCell ref="A22:F22"/>
    <mergeCell ref="M10:S10"/>
    <mergeCell ref="M11:S11"/>
    <mergeCell ref="M12:S12"/>
    <mergeCell ref="M13:S13"/>
    <mergeCell ref="M14:S14"/>
    <mergeCell ref="M15:S15"/>
    <mergeCell ref="A16:F16"/>
    <mergeCell ref="A17:F17"/>
    <mergeCell ref="G10:L10"/>
    <mergeCell ref="G11:L11"/>
    <mergeCell ref="G12:L12"/>
    <mergeCell ref="G13:L13"/>
    <mergeCell ref="G14:L14"/>
    <mergeCell ref="A21:F21"/>
    <mergeCell ref="M16:S16"/>
  </mergeCells>
  <phoneticPr fontId="19"/>
  <conditionalFormatting sqref="A1:A2">
    <cfRule type="cellIs" dxfId="2" priority="1" operator="between">
      <formula>44197</formula>
      <formula>44561</formula>
    </cfRule>
    <cfRule type="cellIs" dxfId="1" priority="2" operator="between">
      <formula>43831</formula>
      <formula>44196</formula>
    </cfRule>
    <cfRule type="cellIs" dxfId="0" priority="3" operator="between">
      <formula>43586</formula>
      <formula>43830</formula>
    </cfRule>
  </conditionalFormatting>
  <pageMargins left="0.9055118110236221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基本データ(単独事業者）</vt:lpstr>
      <vt:lpstr>様式第1号</vt:lpstr>
      <vt:lpstr>様式第2号</vt:lpstr>
      <vt:lpstr>様式第3号（入力必要）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BHG010024</dc:creator>
  <cp:lastModifiedBy>higashi03</cp:lastModifiedBy>
  <cp:revision>2</cp:revision>
  <cp:lastPrinted>2020-09-29T00:39:03Z</cp:lastPrinted>
  <dcterms:created xsi:type="dcterms:W3CDTF">2020-05-09T07:57:00Z</dcterms:created>
  <dcterms:modified xsi:type="dcterms:W3CDTF">2020-09-30T08:09:17Z</dcterms:modified>
</cp:coreProperties>
</file>